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145" windowHeight="11790" activeTab="1"/>
  </bookViews>
  <sheets>
    <sheet name="2019年补贴明细" sheetId="1" r:id="rId1"/>
    <sheet name="Sheet2" sheetId="2" r:id="rId2"/>
  </sheets>
  <definedNames>
    <definedName name="_xlnm._FilterDatabase" localSheetId="0" hidden="1">'2019年补贴明细'!$A$2:$L$161</definedName>
  </definedNames>
  <calcPr calcId="144525" concurrentCalc="0"/>
</workbook>
</file>

<file path=xl/sharedStrings.xml><?xml version="1.0" encoding="utf-8"?>
<sst xmlns="http://schemas.openxmlformats.org/spreadsheetml/2006/main" count="820" uniqueCount="349">
  <si>
    <t>富源县2019年10月公益性岗位补贴及社会保险补贴明细表</t>
  </si>
  <si>
    <t>用人单位</t>
  </si>
  <si>
    <t>序号</t>
  </si>
  <si>
    <t>姓  名</t>
  </si>
  <si>
    <t>性  别</t>
  </si>
  <si>
    <t>身份证号码</t>
  </si>
  <si>
    <t>公益性岗位名称</t>
  </si>
  <si>
    <t>享受补贴时间</t>
  </si>
  <si>
    <t>公益性岗位补贴金额</t>
  </si>
  <si>
    <t>社会保险补贴金额</t>
  </si>
  <si>
    <t>小计</t>
  </si>
  <si>
    <t>备    注</t>
  </si>
  <si>
    <t>总计</t>
  </si>
  <si>
    <t>富源县卫生健康局</t>
  </si>
  <si>
    <t>赵亚芳</t>
  </si>
  <si>
    <t>女</t>
  </si>
  <si>
    <t>530325198204****45</t>
  </si>
  <si>
    <t>食堂人员</t>
  </si>
  <si>
    <t>2019.1-2019.12</t>
  </si>
  <si>
    <t>肖小敏</t>
  </si>
  <si>
    <t>532225196908****48</t>
  </si>
  <si>
    <t>合计</t>
  </si>
  <si>
    <t>中安街道林业站</t>
  </si>
  <si>
    <t>杨正洪</t>
  </si>
  <si>
    <t>男</t>
  </si>
  <si>
    <t>530325198212****14</t>
  </si>
  <si>
    <t>办公室人员</t>
  </si>
  <si>
    <t>2019.6-2019.9</t>
  </si>
  <si>
    <t>王金花</t>
  </si>
  <si>
    <t>532225197812****63</t>
  </si>
  <si>
    <t>向士权</t>
  </si>
  <si>
    <t>532225196005****15</t>
  </si>
  <si>
    <t>中安街道社会保障服务中心</t>
  </si>
  <si>
    <t>何胜琼</t>
  </si>
  <si>
    <t>530325197312****87</t>
  </si>
  <si>
    <t>社保协管员</t>
  </si>
  <si>
    <t>2019.1-2019.9</t>
  </si>
  <si>
    <t>何小翠</t>
  </si>
  <si>
    <t>530325196804****25</t>
  </si>
  <si>
    <t>余粉翠</t>
  </si>
  <si>
    <t>530325196602****63</t>
  </si>
  <si>
    <t>邓雨</t>
  </si>
  <si>
    <t>530325197711****61</t>
  </si>
  <si>
    <t>张春仙</t>
  </si>
  <si>
    <t>532225197211****65</t>
  </si>
  <si>
    <t>李锋</t>
  </si>
  <si>
    <t>530325197702****79</t>
  </si>
  <si>
    <t>李发玲</t>
  </si>
  <si>
    <t>530325197604****89</t>
  </si>
  <si>
    <t>李建坤</t>
  </si>
  <si>
    <t>532225196211****34</t>
  </si>
  <si>
    <t>温广贤</t>
  </si>
  <si>
    <t>532225196502****35</t>
  </si>
  <si>
    <t>李会生</t>
  </si>
  <si>
    <t>532225196601****56</t>
  </si>
  <si>
    <t>曹二权</t>
  </si>
  <si>
    <t>532225196503****31</t>
  </si>
  <si>
    <t>潘丽英</t>
  </si>
  <si>
    <t>530325197608****84</t>
  </si>
  <si>
    <t>魏国文</t>
  </si>
  <si>
    <t>532225196905****36</t>
  </si>
  <si>
    <t>杨正勇</t>
  </si>
  <si>
    <t>532225196711****74</t>
  </si>
  <si>
    <t>游朝梅</t>
  </si>
  <si>
    <t>530325199108****80</t>
  </si>
  <si>
    <t>余琼花</t>
  </si>
  <si>
    <t>530325198109****8X</t>
  </si>
  <si>
    <t>保德福</t>
  </si>
  <si>
    <t>532225196512****36</t>
  </si>
  <si>
    <t>桂保六</t>
  </si>
  <si>
    <t>532225196312****1X</t>
  </si>
  <si>
    <t>李留柱</t>
  </si>
  <si>
    <t>532225196301****16</t>
  </si>
  <si>
    <t>张粉琼</t>
  </si>
  <si>
    <t>532225197305****05</t>
  </si>
  <si>
    <t>张鲜花</t>
  </si>
  <si>
    <t>532225196912****43</t>
  </si>
  <si>
    <t>史小亮</t>
  </si>
  <si>
    <t>530325198507****21</t>
  </si>
  <si>
    <t>李小左</t>
  </si>
  <si>
    <t>530325196512****2x</t>
  </si>
  <si>
    <t>周永胜</t>
  </si>
  <si>
    <t>530325198206****74</t>
  </si>
  <si>
    <t>李忠全</t>
  </si>
  <si>
    <t>530325198503****73</t>
  </si>
  <si>
    <t>王大利</t>
  </si>
  <si>
    <t>530325197912****77</t>
  </si>
  <si>
    <t>李乔付</t>
  </si>
  <si>
    <t>532225196608****15</t>
  </si>
  <si>
    <t>李关花</t>
  </si>
  <si>
    <t>530325197408****63</t>
  </si>
  <si>
    <t>李小文</t>
  </si>
  <si>
    <t>532225197010****17</t>
  </si>
  <si>
    <t>赵敏</t>
  </si>
  <si>
    <t>530325199001****7X</t>
  </si>
  <si>
    <t>何国祥</t>
  </si>
  <si>
    <t>532225196212****14</t>
  </si>
  <si>
    <t>李正郭</t>
  </si>
  <si>
    <t>530325197510****55</t>
  </si>
  <si>
    <t>唐小维</t>
  </si>
  <si>
    <t>530325197605****79</t>
  </si>
  <si>
    <t>李树国</t>
  </si>
  <si>
    <t>532225196411****34</t>
  </si>
  <si>
    <t>金小学</t>
  </si>
  <si>
    <t>532225196405****15</t>
  </si>
  <si>
    <t>李培中</t>
  </si>
  <si>
    <t>532225196702****11</t>
  </si>
  <si>
    <t>施绍奇</t>
  </si>
  <si>
    <t>530325198401****52</t>
  </si>
  <si>
    <t>温绍良</t>
  </si>
  <si>
    <t>530325197911****54</t>
  </si>
  <si>
    <t>史留考</t>
  </si>
  <si>
    <t>530325198412****74</t>
  </si>
  <si>
    <t>施闰权</t>
  </si>
  <si>
    <t>532225197102****39</t>
  </si>
  <si>
    <t>余信</t>
  </si>
  <si>
    <t>530325198301****33</t>
  </si>
  <si>
    <t>朱加芬</t>
  </si>
  <si>
    <t>530325198411****80</t>
  </si>
  <si>
    <t>刘涛</t>
  </si>
  <si>
    <t>530325198603****58</t>
  </si>
  <si>
    <t>杨石明</t>
  </si>
  <si>
    <t>532225196305****58</t>
  </si>
  <si>
    <t>张红莉</t>
  </si>
  <si>
    <t>532225199505****20</t>
  </si>
  <si>
    <t>张勇金</t>
  </si>
  <si>
    <t>530325199210****75</t>
  </si>
  <si>
    <t>钱小祥</t>
  </si>
  <si>
    <t>530325198307****50</t>
  </si>
  <si>
    <t>尹学高</t>
  </si>
  <si>
    <t>532225196812****14</t>
  </si>
  <si>
    <t>何莲娥</t>
  </si>
  <si>
    <t>532225197112****66</t>
  </si>
  <si>
    <t>龚彩仙</t>
  </si>
  <si>
    <t>530325196609****65</t>
  </si>
  <si>
    <t>李玉</t>
  </si>
  <si>
    <t>532225198001****44</t>
  </si>
  <si>
    <t>董志坤</t>
  </si>
  <si>
    <t>532225197811****38</t>
  </si>
  <si>
    <t>施黄永</t>
  </si>
  <si>
    <t>530325197812****30</t>
  </si>
  <si>
    <t>金建玉</t>
  </si>
  <si>
    <t>530325197701****79</t>
  </si>
  <si>
    <t>杨金保</t>
  </si>
  <si>
    <t>532225198204****71</t>
  </si>
  <si>
    <t>曹建</t>
  </si>
  <si>
    <t>530325198310****19</t>
  </si>
  <si>
    <t>尹春丽</t>
  </si>
  <si>
    <t>530325197910****46</t>
  </si>
  <si>
    <t>盛祖芳</t>
  </si>
  <si>
    <t>532225197607****25</t>
  </si>
  <si>
    <t>李立仙</t>
  </si>
  <si>
    <t>530325197205****67</t>
  </si>
  <si>
    <t>李培宇</t>
  </si>
  <si>
    <t>530325197201****38</t>
  </si>
  <si>
    <t>何国明</t>
  </si>
  <si>
    <t>530325197011****13</t>
  </si>
  <si>
    <t>尹学标</t>
  </si>
  <si>
    <t>530325197502****78</t>
  </si>
  <si>
    <t>黄树林</t>
  </si>
  <si>
    <t>532225197006****16</t>
  </si>
  <si>
    <t>余敏</t>
  </si>
  <si>
    <t>530325198810****21</t>
  </si>
  <si>
    <t>基本信息平台操作员</t>
  </si>
  <si>
    <t>郭娇娇</t>
  </si>
  <si>
    <t>530325199811****8X</t>
  </si>
  <si>
    <t>李勇</t>
  </si>
  <si>
    <t>530325199208****92</t>
  </si>
  <si>
    <t>曹野</t>
  </si>
  <si>
    <t>530325199306****11</t>
  </si>
  <si>
    <t>赵越超</t>
  </si>
  <si>
    <t>532225199206****15</t>
  </si>
  <si>
    <t>吴洪平</t>
  </si>
  <si>
    <t>532225197509****25</t>
  </si>
  <si>
    <t>杨芳</t>
  </si>
  <si>
    <t>530325199004****29</t>
  </si>
  <si>
    <t>杨姣</t>
  </si>
  <si>
    <t>530325199302****65</t>
  </si>
  <si>
    <t>李熏</t>
  </si>
  <si>
    <t>530325198808****24</t>
  </si>
  <si>
    <t>徐唱</t>
  </si>
  <si>
    <t>532225199103****26</t>
  </si>
  <si>
    <t>张东亚</t>
  </si>
  <si>
    <t>530325199410****05</t>
  </si>
  <si>
    <t>代冬明</t>
  </si>
  <si>
    <t>530325198801****26</t>
  </si>
  <si>
    <t>严竹林</t>
  </si>
  <si>
    <t>530325198511****58</t>
  </si>
  <si>
    <t>王伟</t>
  </si>
  <si>
    <t>530325200111****59</t>
  </si>
  <si>
    <t>李正雄</t>
  </si>
  <si>
    <t>530325199008****70</t>
  </si>
  <si>
    <t>张志金</t>
  </si>
  <si>
    <t>530325198202****51</t>
  </si>
  <si>
    <t>唐辉</t>
  </si>
  <si>
    <t>530325197709****19</t>
  </si>
  <si>
    <t>常军梅</t>
  </si>
  <si>
    <t>532923198207****24</t>
  </si>
  <si>
    <t>富村镇人民政府</t>
  </si>
  <si>
    <t>徐跃学</t>
  </si>
  <si>
    <t>530325197312****52</t>
  </si>
  <si>
    <t>环境卫生</t>
  </si>
  <si>
    <t>徐小高</t>
  </si>
  <si>
    <t>530325197508****10</t>
  </si>
  <si>
    <t>王金稳</t>
  </si>
  <si>
    <t>530325198008****18</t>
  </si>
  <si>
    <t>杨胶</t>
  </si>
  <si>
    <t>530325199303****40</t>
  </si>
  <si>
    <t>侯汉朋</t>
  </si>
  <si>
    <t>532225196207****30</t>
  </si>
  <si>
    <t>邹享彦</t>
  </si>
  <si>
    <t>532225196911****59</t>
  </si>
  <si>
    <t>李贵宝</t>
  </si>
  <si>
    <t>530325198207****53</t>
  </si>
  <si>
    <t>张水波</t>
  </si>
  <si>
    <t>530325198910****5X</t>
  </si>
  <si>
    <t>李稳才</t>
  </si>
  <si>
    <t>532225196201****36</t>
  </si>
  <si>
    <t>王玉桃</t>
  </si>
  <si>
    <t>530325198103****88</t>
  </si>
  <si>
    <t>黄周全</t>
  </si>
  <si>
    <t>532225196603****56</t>
  </si>
  <si>
    <t>陈仙绞</t>
  </si>
  <si>
    <t>530325197610****89</t>
  </si>
  <si>
    <t>黄娇</t>
  </si>
  <si>
    <t>530325199801****62</t>
  </si>
  <si>
    <t>尹明高</t>
  </si>
  <si>
    <t>532225197809****11</t>
  </si>
  <si>
    <t>赵光权</t>
  </si>
  <si>
    <t>530325198703****31</t>
  </si>
  <si>
    <t>马小金</t>
  </si>
  <si>
    <t>532225197209****79</t>
  </si>
  <si>
    <t>蔡开发</t>
  </si>
  <si>
    <t>532225197203****37</t>
  </si>
  <si>
    <t>侯永江</t>
  </si>
  <si>
    <t>532225197411****10</t>
  </si>
  <si>
    <t>刘文义</t>
  </si>
  <si>
    <t>530325199004****32</t>
  </si>
  <si>
    <t>高美</t>
  </si>
  <si>
    <t>530325199909****82</t>
  </si>
  <si>
    <t>高辉</t>
  </si>
  <si>
    <t>530325198310****36</t>
  </si>
  <si>
    <t>杨兴华</t>
  </si>
  <si>
    <t>532225197102****71</t>
  </si>
  <si>
    <t>李红坡</t>
  </si>
  <si>
    <t>532225198003****32</t>
  </si>
  <si>
    <t>何贵芬</t>
  </si>
  <si>
    <t>532225197103****83</t>
  </si>
  <si>
    <t>傅红锐</t>
  </si>
  <si>
    <t>530325199510****25</t>
  </si>
  <si>
    <t>田恒誌</t>
  </si>
  <si>
    <t>530325199305****10</t>
  </si>
  <si>
    <t>综合平台操作员</t>
  </si>
  <si>
    <t>李乔凡</t>
  </si>
  <si>
    <t>530325198611****15</t>
  </si>
  <si>
    <t>伏明建</t>
  </si>
  <si>
    <t>530325198809****17</t>
  </si>
  <si>
    <t>张治理</t>
  </si>
  <si>
    <t>530325199311****38</t>
  </si>
  <si>
    <t>补贴1月至11月</t>
  </si>
  <si>
    <t>李华雨</t>
  </si>
  <si>
    <t>532225198206****14</t>
  </si>
  <si>
    <t>邓达</t>
  </si>
  <si>
    <t>530325199612****13</t>
  </si>
  <si>
    <t>田座</t>
  </si>
  <si>
    <t>530325198311****54</t>
  </si>
  <si>
    <t>方丽</t>
  </si>
  <si>
    <t>520202199307****44</t>
  </si>
  <si>
    <t>杨磊</t>
  </si>
  <si>
    <t>530325199301****12</t>
  </si>
  <si>
    <t>刘永辉</t>
  </si>
  <si>
    <t>530325199003****32</t>
  </si>
  <si>
    <t>张黎霞</t>
  </si>
  <si>
    <t>530325198905****89</t>
  </si>
  <si>
    <t>李秋松</t>
  </si>
  <si>
    <t>530325198811****44</t>
  </si>
  <si>
    <t>周丽萍</t>
  </si>
  <si>
    <t>532924198306****23</t>
  </si>
  <si>
    <t>李江浩</t>
  </si>
  <si>
    <t>530325199210****74</t>
  </si>
  <si>
    <t>付贵冲</t>
  </si>
  <si>
    <t>530325198908****52</t>
  </si>
  <si>
    <t>段冲</t>
  </si>
  <si>
    <t>530325199111****55</t>
  </si>
  <si>
    <t>罗吉</t>
  </si>
  <si>
    <t>530325199007****72</t>
  </si>
  <si>
    <t>郭雄祥</t>
  </si>
  <si>
    <t>530325198902****9X</t>
  </si>
  <si>
    <t>墨红镇社会保障服务中心</t>
  </si>
  <si>
    <t>孙粮燕</t>
  </si>
  <si>
    <t>530325199403****2X</t>
  </si>
  <si>
    <t>2019.1-2019.6</t>
  </si>
  <si>
    <t>刘葱粉</t>
  </si>
  <si>
    <t>530302198610****29</t>
  </si>
  <si>
    <t>贾美莲</t>
  </si>
  <si>
    <t>530325197609****25</t>
  </si>
  <si>
    <t>吕国富</t>
  </si>
  <si>
    <t>532225196304****32</t>
  </si>
  <si>
    <t>赵丽芬</t>
  </si>
  <si>
    <t>530325198510****24</t>
  </si>
  <si>
    <t>杨友存</t>
  </si>
  <si>
    <t>530325197912****8X</t>
  </si>
  <si>
    <t>丁东权</t>
  </si>
  <si>
    <t>532225197811****50</t>
  </si>
  <si>
    <t>杨双丽</t>
  </si>
  <si>
    <t>530325198909****08</t>
  </si>
  <si>
    <t>田春燕</t>
  </si>
  <si>
    <t>530325199011****24</t>
  </si>
  <si>
    <t>叶英</t>
  </si>
  <si>
    <t>530325199106****65</t>
  </si>
  <si>
    <t>李仙</t>
  </si>
  <si>
    <t>530325198702****8X</t>
  </si>
  <si>
    <t>施葱菊</t>
  </si>
  <si>
    <t>532225196904****44</t>
  </si>
  <si>
    <t>卢稳菊</t>
  </si>
  <si>
    <t>532225196401****24</t>
  </si>
  <si>
    <t>张会</t>
  </si>
  <si>
    <t>532225197712****21</t>
  </si>
  <si>
    <t>刘周会</t>
  </si>
  <si>
    <t>532225197908****94</t>
  </si>
  <si>
    <t>绿化</t>
  </si>
  <si>
    <t>李粉菊</t>
  </si>
  <si>
    <t>532225196301****20</t>
  </si>
  <si>
    <t>朱留凤</t>
  </si>
  <si>
    <t>532225197711****46</t>
  </si>
  <si>
    <t>李稳乔</t>
  </si>
  <si>
    <t>532225197206****58</t>
  </si>
  <si>
    <t>田留坤</t>
  </si>
  <si>
    <t>532225196412****33</t>
  </si>
  <si>
    <t>李得玉</t>
  </si>
  <si>
    <t>532225197409****39</t>
  </si>
  <si>
    <t>卢会丽</t>
  </si>
  <si>
    <t>530325198706****01</t>
  </si>
  <si>
    <t>陈小九</t>
  </si>
  <si>
    <t>530325197711****39</t>
  </si>
  <si>
    <t>张定珍</t>
  </si>
  <si>
    <t>530325198509****6X</t>
  </si>
  <si>
    <t>沈张芬</t>
  </si>
  <si>
    <t>530325197710****87</t>
  </si>
  <si>
    <t>城居保档案管理</t>
  </si>
  <si>
    <t>施桃妹</t>
  </si>
  <si>
    <t>530325196611****64</t>
  </si>
  <si>
    <t>缴费金额</t>
  </si>
  <si>
    <t>补贴金额</t>
  </si>
  <si>
    <t>补贴比例</t>
  </si>
  <si>
    <t>养老</t>
  </si>
  <si>
    <t>医疗</t>
  </si>
  <si>
    <t>失业</t>
  </si>
  <si>
    <t>175.2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</si>
</sst>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yyyy&quot;年&quot;m&quot;月&quot;;@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11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4" fillId="0" borderId="0"/>
    <xf numFmtId="0" fontId="31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0" xfId="0" applyNumberFormat="1" applyFo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7" fillId="0" borderId="4" xfId="0" applyNumberFormat="1" applyFont="1" applyBorder="1">
      <alignment vertical="center"/>
    </xf>
    <xf numFmtId="177" fontId="5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7" fillId="0" borderId="1" xfId="0" applyNumberFormat="1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7" fontId="5" fillId="0" borderId="0" xfId="0" applyNumberFormat="1" applyFont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177" fontId="5" fillId="0" borderId="4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2" borderId="1" xfId="14" applyNumberFormat="1" applyFont="1" applyFill="1" applyBorder="1" applyAlignment="1">
      <alignment horizontal="center" vertical="center" shrinkToFit="1"/>
    </xf>
    <xf numFmtId="49" fontId="4" fillId="2" borderId="1" xfId="52" applyNumberFormat="1" applyFont="1" applyFill="1" applyBorder="1" applyAlignment="1">
      <alignment horizontal="center" vertical="center" shrinkToFit="1"/>
    </xf>
    <xf numFmtId="49" fontId="4" fillId="4" borderId="1" xfId="53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quotePrefix="1">
      <alignment vertical="center" wrapText="1"/>
    </xf>
    <xf numFmtId="49" fontId="4" fillId="0" borderId="1" xfId="55" applyNumberFormat="1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台账_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10 2" xfId="55"/>
    <cellStyle name="60% - 强调文字颜色 6" xfId="56" builtinId="52"/>
    <cellStyle name="常规 11" xfId="57"/>
    <cellStyle name="常规 2" xfId="58"/>
    <cellStyle name="常规 3" xfId="59"/>
    <cellStyle name="常规 4" xfId="60"/>
    <cellStyle name="常规 5" xfId="61"/>
    <cellStyle name="常规 13" xfId="62"/>
    <cellStyle name="常规 4 2" xfId="63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1"/>
  <sheetViews>
    <sheetView workbookViewId="0">
      <pane xSplit="1" ySplit="2" topLeftCell="B135" activePane="bottomRight" state="frozen"/>
      <selection/>
      <selection pane="topRight"/>
      <selection pane="bottomLeft"/>
      <selection pane="bottomRight" activeCell="E96" sqref="E96"/>
    </sheetView>
  </sheetViews>
  <sheetFormatPr defaultColWidth="9" defaultRowHeight="14.25"/>
  <cols>
    <col min="1" max="1" width="17.375" customWidth="1"/>
    <col min="2" max="4" width="9" style="2"/>
    <col min="5" max="5" width="19.875" style="7" customWidth="1"/>
    <col min="6" max="6" width="19.125" style="2" customWidth="1"/>
    <col min="7" max="7" width="15.625" style="2" customWidth="1"/>
    <col min="8" max="8" width="12.25" style="8" customWidth="1"/>
    <col min="9" max="9" width="14.125" style="8"/>
    <col min="10" max="10" width="14.125" style="9"/>
    <col min="11" max="11" width="13.625" customWidth="1"/>
    <col min="12" max="12" width="15.5" style="9" customWidth="1"/>
  </cols>
  <sheetData>
    <row r="1" ht="54" customHeight="1" spans="1:12">
      <c r="A1" s="10" t="s">
        <v>0</v>
      </c>
      <c r="B1" s="11"/>
      <c r="C1" s="11"/>
      <c r="D1" s="11"/>
      <c r="E1" s="12"/>
      <c r="F1" s="11"/>
      <c r="G1" s="13"/>
      <c r="H1" s="14"/>
      <c r="I1" s="14"/>
      <c r="J1" s="14"/>
      <c r="K1" s="36"/>
      <c r="L1" s="37"/>
    </row>
    <row r="2" ht="30" customHeight="1" spans="1:12">
      <c r="A2" s="15" t="s">
        <v>1</v>
      </c>
      <c r="B2" s="15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8" t="s">
        <v>7</v>
      </c>
      <c r="H2" s="19" t="s">
        <v>8</v>
      </c>
      <c r="I2" s="19" t="s">
        <v>9</v>
      </c>
      <c r="J2" s="19" t="s">
        <v>10</v>
      </c>
      <c r="K2" s="16" t="s">
        <v>11</v>
      </c>
      <c r="L2" s="37" t="s">
        <v>12</v>
      </c>
    </row>
    <row r="3" spans="1:12">
      <c r="A3" s="20" t="s">
        <v>13</v>
      </c>
      <c r="B3" s="21">
        <v>1</v>
      </c>
      <c r="C3" s="22" t="s">
        <v>14</v>
      </c>
      <c r="D3" s="22" t="s">
        <v>15</v>
      </c>
      <c r="E3" s="62" t="s">
        <v>16</v>
      </c>
      <c r="F3" s="22" t="s">
        <v>17</v>
      </c>
      <c r="G3" s="21" t="s">
        <v>18</v>
      </c>
      <c r="H3" s="24">
        <v>16200</v>
      </c>
      <c r="I3" s="24">
        <v>0</v>
      </c>
      <c r="J3" s="38">
        <v>16200</v>
      </c>
      <c r="K3" s="39"/>
      <c r="L3" s="37"/>
    </row>
    <row r="4" spans="1:12">
      <c r="A4" s="20"/>
      <c r="B4" s="21">
        <v>2</v>
      </c>
      <c r="C4" s="22" t="s">
        <v>19</v>
      </c>
      <c r="D4" s="22" t="s">
        <v>15</v>
      </c>
      <c r="E4" s="62" t="s">
        <v>20</v>
      </c>
      <c r="F4" s="22" t="s">
        <v>17</v>
      </c>
      <c r="G4" s="21" t="s">
        <v>18</v>
      </c>
      <c r="H4" s="24">
        <v>16200</v>
      </c>
      <c r="I4" s="24">
        <v>0</v>
      </c>
      <c r="J4" s="38">
        <v>16200</v>
      </c>
      <c r="K4" s="39"/>
      <c r="L4" s="37"/>
    </row>
    <row r="5" spans="1:12">
      <c r="A5" s="25"/>
      <c r="B5" s="26" t="s">
        <v>21</v>
      </c>
      <c r="C5" s="26"/>
      <c r="D5" s="26"/>
      <c r="E5" s="27"/>
      <c r="F5" s="26"/>
      <c r="G5" s="26"/>
      <c r="H5" s="28">
        <f>SUM(H3:H4)</f>
        <v>32400</v>
      </c>
      <c r="I5" s="28"/>
      <c r="J5" s="40"/>
      <c r="K5" s="41"/>
      <c r="L5" s="37">
        <v>32400</v>
      </c>
    </row>
    <row r="6" spans="1:12">
      <c r="A6" s="20" t="s">
        <v>22</v>
      </c>
      <c r="B6" s="21">
        <v>1</v>
      </c>
      <c r="C6" s="29" t="s">
        <v>23</v>
      </c>
      <c r="D6" s="30" t="s">
        <v>24</v>
      </c>
      <c r="E6" s="62" t="s">
        <v>25</v>
      </c>
      <c r="F6" s="30" t="s">
        <v>26</v>
      </c>
      <c r="G6" s="21" t="s">
        <v>27</v>
      </c>
      <c r="H6" s="24">
        <v>5400</v>
      </c>
      <c r="I6" s="24">
        <v>0</v>
      </c>
      <c r="J6" s="38">
        <v>5400</v>
      </c>
      <c r="K6" s="39"/>
      <c r="L6" s="37"/>
    </row>
    <row r="7" spans="1:12">
      <c r="A7" s="20"/>
      <c r="B7" s="21">
        <v>2</v>
      </c>
      <c r="C7" s="29" t="s">
        <v>28</v>
      </c>
      <c r="D7" s="29" t="s">
        <v>15</v>
      </c>
      <c r="E7" s="62" t="s">
        <v>29</v>
      </c>
      <c r="F7" s="30" t="s">
        <v>26</v>
      </c>
      <c r="G7" s="21" t="s">
        <v>27</v>
      </c>
      <c r="H7" s="24">
        <v>5400</v>
      </c>
      <c r="I7" s="24">
        <v>0</v>
      </c>
      <c r="J7" s="38">
        <v>5400</v>
      </c>
      <c r="K7" s="39"/>
      <c r="L7" s="37"/>
    </row>
    <row r="8" spans="1:12">
      <c r="A8" s="20"/>
      <c r="B8" s="21">
        <v>3</v>
      </c>
      <c r="C8" s="30" t="s">
        <v>30</v>
      </c>
      <c r="D8" s="30" t="s">
        <v>24</v>
      </c>
      <c r="E8" s="62" t="s">
        <v>31</v>
      </c>
      <c r="F8" s="30" t="s">
        <v>26</v>
      </c>
      <c r="G8" s="21" t="s">
        <v>27</v>
      </c>
      <c r="H8" s="24">
        <v>5400</v>
      </c>
      <c r="I8" s="24">
        <v>0</v>
      </c>
      <c r="J8" s="38">
        <v>5400</v>
      </c>
      <c r="K8" s="39"/>
      <c r="L8" s="37"/>
    </row>
    <row r="9" spans="1:12">
      <c r="A9" s="25"/>
      <c r="B9" s="21" t="s">
        <v>21</v>
      </c>
      <c r="C9" s="21"/>
      <c r="D9" s="21"/>
      <c r="E9" s="31"/>
      <c r="F9" s="21"/>
      <c r="G9" s="21"/>
      <c r="H9" s="24">
        <f>SUM(H6:H8)</f>
        <v>16200</v>
      </c>
      <c r="I9" s="24"/>
      <c r="J9" s="38"/>
      <c r="K9" s="39"/>
      <c r="L9" s="37">
        <v>16200</v>
      </c>
    </row>
    <row r="10" spans="1:12">
      <c r="A10" s="32" t="s">
        <v>32</v>
      </c>
      <c r="B10" s="21">
        <v>1</v>
      </c>
      <c r="C10" s="33" t="s">
        <v>33</v>
      </c>
      <c r="D10" s="33" t="s">
        <v>15</v>
      </c>
      <c r="E10" s="17" t="s">
        <v>34</v>
      </c>
      <c r="F10" s="34" t="s">
        <v>35</v>
      </c>
      <c r="G10" s="21" t="s">
        <v>36</v>
      </c>
      <c r="H10" s="33">
        <v>12150</v>
      </c>
      <c r="I10" s="24">
        <v>0</v>
      </c>
      <c r="J10" s="38">
        <f>H10+I10</f>
        <v>12150</v>
      </c>
      <c r="K10" s="39"/>
      <c r="L10" s="37"/>
    </row>
    <row r="11" spans="1:12">
      <c r="A11" s="35"/>
      <c r="B11" s="21">
        <v>2</v>
      </c>
      <c r="C11" s="33" t="s">
        <v>37</v>
      </c>
      <c r="D11" s="33" t="s">
        <v>15</v>
      </c>
      <c r="E11" s="17" t="s">
        <v>38</v>
      </c>
      <c r="F11" s="34" t="s">
        <v>35</v>
      </c>
      <c r="G11" s="21" t="s">
        <v>36</v>
      </c>
      <c r="H11" s="33">
        <v>12150</v>
      </c>
      <c r="I11" s="24">
        <v>0</v>
      </c>
      <c r="J11" s="38">
        <f t="shared" ref="J11:J42" si="0">H11+I11</f>
        <v>12150</v>
      </c>
      <c r="K11" s="39"/>
      <c r="L11" s="37"/>
    </row>
    <row r="12" spans="1:12">
      <c r="A12" s="35"/>
      <c r="B12" s="21">
        <v>3</v>
      </c>
      <c r="C12" s="33" t="s">
        <v>39</v>
      </c>
      <c r="D12" s="33" t="s">
        <v>15</v>
      </c>
      <c r="E12" s="17" t="s">
        <v>40</v>
      </c>
      <c r="F12" s="34" t="s">
        <v>35</v>
      </c>
      <c r="G12" s="21" t="s">
        <v>36</v>
      </c>
      <c r="H12" s="33">
        <v>12150</v>
      </c>
      <c r="I12" s="24">
        <v>0</v>
      </c>
      <c r="J12" s="38">
        <f t="shared" si="0"/>
        <v>12150</v>
      </c>
      <c r="K12" s="39"/>
      <c r="L12" s="37"/>
    </row>
    <row r="13" spans="1:12">
      <c r="A13" s="35"/>
      <c r="B13" s="21">
        <v>4</v>
      </c>
      <c r="C13" s="33" t="s">
        <v>41</v>
      </c>
      <c r="D13" s="33" t="s">
        <v>15</v>
      </c>
      <c r="E13" s="17" t="s">
        <v>42</v>
      </c>
      <c r="F13" s="34" t="s">
        <v>35</v>
      </c>
      <c r="G13" s="21" t="s">
        <v>36</v>
      </c>
      <c r="H13" s="33">
        <v>12150</v>
      </c>
      <c r="I13" s="24">
        <v>0</v>
      </c>
      <c r="J13" s="38">
        <f t="shared" si="0"/>
        <v>12150</v>
      </c>
      <c r="K13" s="39"/>
      <c r="L13" s="37"/>
    </row>
    <row r="14" spans="1:12">
      <c r="A14" s="35"/>
      <c r="B14" s="21">
        <v>5</v>
      </c>
      <c r="C14" s="33" t="s">
        <v>43</v>
      </c>
      <c r="D14" s="33" t="s">
        <v>15</v>
      </c>
      <c r="E14" s="17" t="s">
        <v>44</v>
      </c>
      <c r="F14" s="34" t="s">
        <v>35</v>
      </c>
      <c r="G14" s="21" t="s">
        <v>36</v>
      </c>
      <c r="H14" s="33">
        <v>12150</v>
      </c>
      <c r="I14" s="24">
        <v>0</v>
      </c>
      <c r="J14" s="38">
        <f t="shared" si="0"/>
        <v>12150</v>
      </c>
      <c r="K14" s="39"/>
      <c r="L14" s="37"/>
    </row>
    <row r="15" spans="1:12">
      <c r="A15" s="35"/>
      <c r="B15" s="21">
        <v>6</v>
      </c>
      <c r="C15" s="33" t="s">
        <v>45</v>
      </c>
      <c r="D15" s="33" t="s">
        <v>24</v>
      </c>
      <c r="E15" s="17" t="s">
        <v>46</v>
      </c>
      <c r="F15" s="34" t="s">
        <v>35</v>
      </c>
      <c r="G15" s="21" t="s">
        <v>36</v>
      </c>
      <c r="H15" s="33">
        <v>12150</v>
      </c>
      <c r="I15" s="24">
        <v>0</v>
      </c>
      <c r="J15" s="38">
        <f t="shared" si="0"/>
        <v>12150</v>
      </c>
      <c r="K15" s="39"/>
      <c r="L15" s="37"/>
    </row>
    <row r="16" spans="1:12">
      <c r="A16" s="35"/>
      <c r="B16" s="21">
        <v>7</v>
      </c>
      <c r="C16" s="33" t="s">
        <v>47</v>
      </c>
      <c r="D16" s="33" t="s">
        <v>15</v>
      </c>
      <c r="E16" s="17" t="s">
        <v>48</v>
      </c>
      <c r="F16" s="34" t="s">
        <v>35</v>
      </c>
      <c r="G16" s="21" t="s">
        <v>36</v>
      </c>
      <c r="H16" s="33">
        <v>12150</v>
      </c>
      <c r="I16" s="24">
        <v>0</v>
      </c>
      <c r="J16" s="38">
        <f t="shared" si="0"/>
        <v>12150</v>
      </c>
      <c r="K16" s="39"/>
      <c r="L16" s="37"/>
    </row>
    <row r="17" spans="1:12">
      <c r="A17" s="35"/>
      <c r="B17" s="21">
        <v>8</v>
      </c>
      <c r="C17" s="33" t="s">
        <v>49</v>
      </c>
      <c r="D17" s="33" t="s">
        <v>24</v>
      </c>
      <c r="E17" s="17" t="s">
        <v>50</v>
      </c>
      <c r="F17" s="34" t="s">
        <v>35</v>
      </c>
      <c r="G17" s="21" t="s">
        <v>36</v>
      </c>
      <c r="H17" s="33">
        <v>12150</v>
      </c>
      <c r="I17" s="24">
        <v>0</v>
      </c>
      <c r="J17" s="38">
        <f t="shared" si="0"/>
        <v>12150</v>
      </c>
      <c r="K17" s="39"/>
      <c r="L17" s="37"/>
    </row>
    <row r="18" spans="1:12">
      <c r="A18" s="35"/>
      <c r="B18" s="21">
        <v>9</v>
      </c>
      <c r="C18" s="33" t="s">
        <v>51</v>
      </c>
      <c r="D18" s="33" t="s">
        <v>24</v>
      </c>
      <c r="E18" s="17" t="s">
        <v>52</v>
      </c>
      <c r="F18" s="34" t="s">
        <v>35</v>
      </c>
      <c r="G18" s="21" t="s">
        <v>36</v>
      </c>
      <c r="H18" s="33">
        <v>12150</v>
      </c>
      <c r="I18" s="24">
        <v>0</v>
      </c>
      <c r="J18" s="38">
        <f t="shared" si="0"/>
        <v>12150</v>
      </c>
      <c r="K18" s="39"/>
      <c r="L18" s="37"/>
    </row>
    <row r="19" spans="1:12">
      <c r="A19" s="35"/>
      <c r="B19" s="21">
        <v>10</v>
      </c>
      <c r="C19" s="33" t="s">
        <v>53</v>
      </c>
      <c r="D19" s="33" t="s">
        <v>24</v>
      </c>
      <c r="E19" s="17" t="s">
        <v>54</v>
      </c>
      <c r="F19" s="34" t="s">
        <v>35</v>
      </c>
      <c r="G19" s="21" t="s">
        <v>36</v>
      </c>
      <c r="H19" s="33">
        <v>9450</v>
      </c>
      <c r="I19" s="24">
        <v>0</v>
      </c>
      <c r="J19" s="38">
        <f t="shared" si="0"/>
        <v>9450</v>
      </c>
      <c r="K19" s="39"/>
      <c r="L19" s="37"/>
    </row>
    <row r="20" spans="1:12">
      <c r="A20" s="35"/>
      <c r="B20" s="21">
        <v>11</v>
      </c>
      <c r="C20" s="33" t="s">
        <v>55</v>
      </c>
      <c r="D20" s="33" t="s">
        <v>24</v>
      </c>
      <c r="E20" s="17" t="s">
        <v>56</v>
      </c>
      <c r="F20" s="34" t="s">
        <v>35</v>
      </c>
      <c r="G20" s="21" t="s">
        <v>36</v>
      </c>
      <c r="H20" s="33">
        <v>12150</v>
      </c>
      <c r="I20" s="24">
        <v>0</v>
      </c>
      <c r="J20" s="38">
        <f t="shared" si="0"/>
        <v>12150</v>
      </c>
      <c r="K20" s="39"/>
      <c r="L20" s="37"/>
    </row>
    <row r="21" spans="1:12">
      <c r="A21" s="35"/>
      <c r="B21" s="21">
        <v>12</v>
      </c>
      <c r="C21" s="33" t="s">
        <v>57</v>
      </c>
      <c r="D21" s="33" t="s">
        <v>15</v>
      </c>
      <c r="E21" s="17" t="s">
        <v>58</v>
      </c>
      <c r="F21" s="34" t="s">
        <v>35</v>
      </c>
      <c r="G21" s="21" t="s">
        <v>36</v>
      </c>
      <c r="H21" s="33">
        <v>12150</v>
      </c>
      <c r="I21" s="24">
        <v>0</v>
      </c>
      <c r="J21" s="38">
        <f t="shared" si="0"/>
        <v>12150</v>
      </c>
      <c r="K21" s="39"/>
      <c r="L21" s="37"/>
    </row>
    <row r="22" spans="1:12">
      <c r="A22" s="35"/>
      <c r="B22" s="21">
        <v>13</v>
      </c>
      <c r="C22" s="33" t="s">
        <v>59</v>
      </c>
      <c r="D22" s="33" t="s">
        <v>24</v>
      </c>
      <c r="E22" s="17" t="s">
        <v>60</v>
      </c>
      <c r="F22" s="34" t="s">
        <v>35</v>
      </c>
      <c r="G22" s="21" t="s">
        <v>36</v>
      </c>
      <c r="H22" s="33">
        <v>12150</v>
      </c>
      <c r="I22" s="24">
        <v>0</v>
      </c>
      <c r="J22" s="38">
        <f t="shared" si="0"/>
        <v>12150</v>
      </c>
      <c r="K22" s="39"/>
      <c r="L22" s="37"/>
    </row>
    <row r="23" spans="1:12">
      <c r="A23" s="35"/>
      <c r="B23" s="21">
        <v>14</v>
      </c>
      <c r="C23" s="33" t="s">
        <v>61</v>
      </c>
      <c r="D23" s="33" t="s">
        <v>24</v>
      </c>
      <c r="E23" s="17" t="s">
        <v>62</v>
      </c>
      <c r="F23" s="34" t="s">
        <v>35</v>
      </c>
      <c r="G23" s="21" t="s">
        <v>36</v>
      </c>
      <c r="H23" s="33">
        <v>12150</v>
      </c>
      <c r="I23" s="24">
        <v>0</v>
      </c>
      <c r="J23" s="38">
        <f t="shared" si="0"/>
        <v>12150</v>
      </c>
      <c r="K23" s="39"/>
      <c r="L23" s="37"/>
    </row>
    <row r="24" spans="1:12">
      <c r="A24" s="35"/>
      <c r="B24" s="21">
        <v>15</v>
      </c>
      <c r="C24" s="33" t="s">
        <v>63</v>
      </c>
      <c r="D24" s="33" t="s">
        <v>15</v>
      </c>
      <c r="E24" s="17" t="s">
        <v>64</v>
      </c>
      <c r="F24" s="34" t="s">
        <v>35</v>
      </c>
      <c r="G24" s="21" t="s">
        <v>36</v>
      </c>
      <c r="H24" s="33">
        <v>12150</v>
      </c>
      <c r="I24" s="24">
        <v>0</v>
      </c>
      <c r="J24" s="38">
        <f t="shared" si="0"/>
        <v>12150</v>
      </c>
      <c r="K24" s="39"/>
      <c r="L24" s="37"/>
    </row>
    <row r="25" spans="1:12">
      <c r="A25" s="35"/>
      <c r="B25" s="21">
        <v>16</v>
      </c>
      <c r="C25" s="33" t="s">
        <v>65</v>
      </c>
      <c r="D25" s="33" t="s">
        <v>15</v>
      </c>
      <c r="E25" s="17" t="s">
        <v>66</v>
      </c>
      <c r="F25" s="34" t="s">
        <v>35</v>
      </c>
      <c r="G25" s="21" t="s">
        <v>36</v>
      </c>
      <c r="H25" s="33">
        <v>12150</v>
      </c>
      <c r="I25" s="24">
        <v>0</v>
      </c>
      <c r="J25" s="38">
        <f t="shared" si="0"/>
        <v>12150</v>
      </c>
      <c r="K25" s="39"/>
      <c r="L25" s="37"/>
    </row>
    <row r="26" spans="1:12">
      <c r="A26" s="35"/>
      <c r="B26" s="21">
        <v>17</v>
      </c>
      <c r="C26" s="33" t="s">
        <v>67</v>
      </c>
      <c r="D26" s="33" t="s">
        <v>24</v>
      </c>
      <c r="E26" s="17" t="s">
        <v>68</v>
      </c>
      <c r="F26" s="34" t="s">
        <v>35</v>
      </c>
      <c r="G26" s="21" t="s">
        <v>36</v>
      </c>
      <c r="H26" s="33">
        <v>12150</v>
      </c>
      <c r="I26" s="24">
        <v>0</v>
      </c>
      <c r="J26" s="38">
        <f t="shared" si="0"/>
        <v>12150</v>
      </c>
      <c r="K26" s="39"/>
      <c r="L26" s="37"/>
    </row>
    <row r="27" spans="1:12">
      <c r="A27" s="35"/>
      <c r="B27" s="21">
        <v>18</v>
      </c>
      <c r="C27" s="33" t="s">
        <v>69</v>
      </c>
      <c r="D27" s="33" t="s">
        <v>24</v>
      </c>
      <c r="E27" s="17" t="s">
        <v>70</v>
      </c>
      <c r="F27" s="34" t="s">
        <v>35</v>
      </c>
      <c r="G27" s="21" t="s">
        <v>36</v>
      </c>
      <c r="H27" s="33">
        <v>12150</v>
      </c>
      <c r="I27" s="24">
        <v>0</v>
      </c>
      <c r="J27" s="38">
        <f t="shared" si="0"/>
        <v>12150</v>
      </c>
      <c r="K27" s="39"/>
      <c r="L27" s="37"/>
    </row>
    <row r="28" spans="1:12">
      <c r="A28" s="35"/>
      <c r="B28" s="21">
        <v>19</v>
      </c>
      <c r="C28" s="33" t="s">
        <v>71</v>
      </c>
      <c r="D28" s="33" t="s">
        <v>24</v>
      </c>
      <c r="E28" s="17" t="s">
        <v>72</v>
      </c>
      <c r="F28" s="34" t="s">
        <v>35</v>
      </c>
      <c r="G28" s="21" t="s">
        <v>36</v>
      </c>
      <c r="H28" s="33">
        <v>12150</v>
      </c>
      <c r="I28" s="24">
        <v>0</v>
      </c>
      <c r="J28" s="38">
        <f t="shared" si="0"/>
        <v>12150</v>
      </c>
      <c r="K28" s="39"/>
      <c r="L28" s="37"/>
    </row>
    <row r="29" spans="1:12">
      <c r="A29" s="35"/>
      <c r="B29" s="21">
        <v>20</v>
      </c>
      <c r="C29" s="33" t="s">
        <v>73</v>
      </c>
      <c r="D29" s="33" t="s">
        <v>15</v>
      </c>
      <c r="E29" s="17" t="s">
        <v>74</v>
      </c>
      <c r="F29" s="34" t="s">
        <v>35</v>
      </c>
      <c r="G29" s="21" t="s">
        <v>36</v>
      </c>
      <c r="H29" s="33">
        <v>12150</v>
      </c>
      <c r="I29" s="24">
        <v>0</v>
      </c>
      <c r="J29" s="38">
        <f t="shared" si="0"/>
        <v>12150</v>
      </c>
      <c r="K29" s="39"/>
      <c r="L29" s="37"/>
    </row>
    <row r="30" spans="1:12">
      <c r="A30" s="35"/>
      <c r="B30" s="21">
        <v>21</v>
      </c>
      <c r="C30" s="33" t="s">
        <v>75</v>
      </c>
      <c r="D30" s="33" t="s">
        <v>15</v>
      </c>
      <c r="E30" s="17" t="s">
        <v>76</v>
      </c>
      <c r="F30" s="34" t="s">
        <v>35</v>
      </c>
      <c r="G30" s="21" t="s">
        <v>36</v>
      </c>
      <c r="H30" s="33">
        <v>12150</v>
      </c>
      <c r="I30" s="24">
        <v>0</v>
      </c>
      <c r="J30" s="38">
        <f t="shared" si="0"/>
        <v>12150</v>
      </c>
      <c r="K30" s="39"/>
      <c r="L30" s="37"/>
    </row>
    <row r="31" spans="1:12">
      <c r="A31" s="35"/>
      <c r="B31" s="21">
        <v>22</v>
      </c>
      <c r="C31" s="33" t="s">
        <v>77</v>
      </c>
      <c r="D31" s="33" t="s">
        <v>24</v>
      </c>
      <c r="E31" s="17" t="s">
        <v>78</v>
      </c>
      <c r="F31" s="34" t="s">
        <v>35</v>
      </c>
      <c r="G31" s="21" t="s">
        <v>36</v>
      </c>
      <c r="H31" s="33">
        <v>12150</v>
      </c>
      <c r="I31" s="24">
        <v>0</v>
      </c>
      <c r="J31" s="38">
        <f t="shared" si="0"/>
        <v>12150</v>
      </c>
      <c r="K31" s="39"/>
      <c r="L31" s="37"/>
    </row>
    <row r="32" spans="1:12">
      <c r="A32" s="35"/>
      <c r="B32" s="21">
        <v>23</v>
      </c>
      <c r="C32" s="33" t="s">
        <v>79</v>
      </c>
      <c r="D32" s="33" t="s">
        <v>15</v>
      </c>
      <c r="E32" s="17" t="s">
        <v>80</v>
      </c>
      <c r="F32" s="34" t="s">
        <v>35</v>
      </c>
      <c r="G32" s="21" t="s">
        <v>36</v>
      </c>
      <c r="H32" s="33">
        <v>12150</v>
      </c>
      <c r="I32" s="24">
        <v>0</v>
      </c>
      <c r="J32" s="38">
        <f t="shared" si="0"/>
        <v>12150</v>
      </c>
      <c r="K32" s="39"/>
      <c r="L32" s="37"/>
    </row>
    <row r="33" spans="1:12">
      <c r="A33" s="35"/>
      <c r="B33" s="21">
        <v>24</v>
      </c>
      <c r="C33" s="33" t="s">
        <v>81</v>
      </c>
      <c r="D33" s="33" t="s">
        <v>24</v>
      </c>
      <c r="E33" s="17" t="s">
        <v>82</v>
      </c>
      <c r="F33" s="34" t="s">
        <v>35</v>
      </c>
      <c r="G33" s="21" t="s">
        <v>36</v>
      </c>
      <c r="H33" s="33">
        <v>12150</v>
      </c>
      <c r="I33" s="24">
        <v>0</v>
      </c>
      <c r="J33" s="38">
        <f t="shared" si="0"/>
        <v>12150</v>
      </c>
      <c r="K33" s="39"/>
      <c r="L33" s="37"/>
    </row>
    <row r="34" spans="1:12">
      <c r="A34" s="35"/>
      <c r="B34" s="21">
        <v>25</v>
      </c>
      <c r="C34" s="33" t="s">
        <v>83</v>
      </c>
      <c r="D34" s="33" t="s">
        <v>24</v>
      </c>
      <c r="E34" s="17" t="s">
        <v>84</v>
      </c>
      <c r="F34" s="34" t="s">
        <v>35</v>
      </c>
      <c r="G34" s="21" t="s">
        <v>36</v>
      </c>
      <c r="H34" s="33">
        <v>12150</v>
      </c>
      <c r="I34" s="24">
        <v>0</v>
      </c>
      <c r="J34" s="38">
        <f t="shared" si="0"/>
        <v>12150</v>
      </c>
      <c r="K34" s="39"/>
      <c r="L34" s="37"/>
    </row>
    <row r="35" spans="1:12">
      <c r="A35" s="35"/>
      <c r="B35" s="21">
        <v>26</v>
      </c>
      <c r="C35" s="33" t="s">
        <v>85</v>
      </c>
      <c r="D35" s="33" t="s">
        <v>24</v>
      </c>
      <c r="E35" s="17" t="s">
        <v>86</v>
      </c>
      <c r="F35" s="34" t="s">
        <v>35</v>
      </c>
      <c r="G35" s="21" t="s">
        <v>36</v>
      </c>
      <c r="H35" s="33">
        <v>12150</v>
      </c>
      <c r="I35" s="24">
        <v>0</v>
      </c>
      <c r="J35" s="38">
        <f t="shared" si="0"/>
        <v>12150</v>
      </c>
      <c r="K35" s="39"/>
      <c r="L35" s="37"/>
    </row>
    <row r="36" spans="1:12">
      <c r="A36" s="35"/>
      <c r="B36" s="21">
        <v>27</v>
      </c>
      <c r="C36" s="33" t="s">
        <v>87</v>
      </c>
      <c r="D36" s="33" t="s">
        <v>24</v>
      </c>
      <c r="E36" s="17" t="s">
        <v>88</v>
      </c>
      <c r="F36" s="34" t="s">
        <v>35</v>
      </c>
      <c r="G36" s="21" t="s">
        <v>36</v>
      </c>
      <c r="H36" s="33">
        <v>12150</v>
      </c>
      <c r="I36" s="24">
        <v>0</v>
      </c>
      <c r="J36" s="38">
        <f t="shared" si="0"/>
        <v>12150</v>
      </c>
      <c r="K36" s="39"/>
      <c r="L36" s="37"/>
    </row>
    <row r="37" spans="1:12">
      <c r="A37" s="35"/>
      <c r="B37" s="21">
        <v>28</v>
      </c>
      <c r="C37" s="33" t="s">
        <v>89</v>
      </c>
      <c r="D37" s="33" t="s">
        <v>15</v>
      </c>
      <c r="E37" s="17" t="s">
        <v>90</v>
      </c>
      <c r="F37" s="34" t="s">
        <v>35</v>
      </c>
      <c r="G37" s="21" t="s">
        <v>36</v>
      </c>
      <c r="H37" s="33">
        <v>12150</v>
      </c>
      <c r="I37" s="24">
        <v>0</v>
      </c>
      <c r="J37" s="38">
        <f t="shared" si="0"/>
        <v>12150</v>
      </c>
      <c r="K37" s="39"/>
      <c r="L37" s="37"/>
    </row>
    <row r="38" spans="1:12">
      <c r="A38" s="35"/>
      <c r="B38" s="21">
        <v>29</v>
      </c>
      <c r="C38" s="33" t="s">
        <v>91</v>
      </c>
      <c r="D38" s="33" t="s">
        <v>24</v>
      </c>
      <c r="E38" s="17" t="s">
        <v>92</v>
      </c>
      <c r="F38" s="34" t="s">
        <v>35</v>
      </c>
      <c r="G38" s="21" t="s">
        <v>36</v>
      </c>
      <c r="H38" s="33">
        <v>12150</v>
      </c>
      <c r="I38" s="24">
        <v>0</v>
      </c>
      <c r="J38" s="38">
        <f t="shared" si="0"/>
        <v>12150</v>
      </c>
      <c r="K38" s="39"/>
      <c r="L38" s="37"/>
    </row>
    <row r="39" spans="1:12">
      <c r="A39" s="35"/>
      <c r="B39" s="21">
        <v>30</v>
      </c>
      <c r="C39" s="33" t="s">
        <v>93</v>
      </c>
      <c r="D39" s="33" t="s">
        <v>24</v>
      </c>
      <c r="E39" s="17" t="s">
        <v>94</v>
      </c>
      <c r="F39" s="34" t="s">
        <v>35</v>
      </c>
      <c r="G39" s="21" t="s">
        <v>36</v>
      </c>
      <c r="H39" s="33">
        <v>12150</v>
      </c>
      <c r="I39" s="24">
        <v>0</v>
      </c>
      <c r="J39" s="38">
        <f t="shared" si="0"/>
        <v>12150</v>
      </c>
      <c r="K39" s="39"/>
      <c r="L39" s="37"/>
    </row>
    <row r="40" spans="1:12">
      <c r="A40" s="35"/>
      <c r="B40" s="21">
        <v>31</v>
      </c>
      <c r="C40" s="33" t="s">
        <v>95</v>
      </c>
      <c r="D40" s="33" t="s">
        <v>24</v>
      </c>
      <c r="E40" s="17" t="s">
        <v>96</v>
      </c>
      <c r="F40" s="34" t="s">
        <v>35</v>
      </c>
      <c r="G40" s="21" t="s">
        <v>36</v>
      </c>
      <c r="H40" s="33">
        <v>12150</v>
      </c>
      <c r="I40" s="24">
        <v>0</v>
      </c>
      <c r="J40" s="38">
        <f t="shared" si="0"/>
        <v>12150</v>
      </c>
      <c r="K40" s="39"/>
      <c r="L40" s="37"/>
    </row>
    <row r="41" spans="1:12">
      <c r="A41" s="35"/>
      <c r="B41" s="21">
        <v>32</v>
      </c>
      <c r="C41" s="33" t="s">
        <v>97</v>
      </c>
      <c r="D41" s="33" t="s">
        <v>24</v>
      </c>
      <c r="E41" s="17" t="s">
        <v>98</v>
      </c>
      <c r="F41" s="34" t="s">
        <v>35</v>
      </c>
      <c r="G41" s="21" t="s">
        <v>36</v>
      </c>
      <c r="H41" s="33">
        <v>12150</v>
      </c>
      <c r="I41" s="24">
        <v>0</v>
      </c>
      <c r="J41" s="38">
        <f t="shared" si="0"/>
        <v>12150</v>
      </c>
      <c r="K41" s="39"/>
      <c r="L41" s="37"/>
    </row>
    <row r="42" spans="1:12">
      <c r="A42" s="35"/>
      <c r="B42" s="21">
        <v>33</v>
      </c>
      <c r="C42" s="33" t="s">
        <v>99</v>
      </c>
      <c r="D42" s="33" t="s">
        <v>24</v>
      </c>
      <c r="E42" s="17" t="s">
        <v>100</v>
      </c>
      <c r="F42" s="34" t="s">
        <v>35</v>
      </c>
      <c r="G42" s="21" t="s">
        <v>36</v>
      </c>
      <c r="H42" s="33">
        <v>12150</v>
      </c>
      <c r="I42" s="24">
        <v>0</v>
      </c>
      <c r="J42" s="38">
        <f t="shared" si="0"/>
        <v>12150</v>
      </c>
      <c r="K42" s="39"/>
      <c r="L42" s="37"/>
    </row>
    <row r="43" spans="1:12">
      <c r="A43" s="35"/>
      <c r="B43" s="21">
        <v>34</v>
      </c>
      <c r="C43" s="33" t="s">
        <v>101</v>
      </c>
      <c r="D43" s="33" t="s">
        <v>24</v>
      </c>
      <c r="E43" s="17" t="s">
        <v>102</v>
      </c>
      <c r="F43" s="34" t="s">
        <v>35</v>
      </c>
      <c r="G43" s="21" t="s">
        <v>36</v>
      </c>
      <c r="H43" s="33">
        <v>12150</v>
      </c>
      <c r="I43" s="24">
        <v>0</v>
      </c>
      <c r="J43" s="38">
        <f t="shared" ref="J43:J74" si="1">H43+I43</f>
        <v>12150</v>
      </c>
      <c r="K43" s="39"/>
      <c r="L43" s="37"/>
    </row>
    <row r="44" spans="1:12">
      <c r="A44" s="35"/>
      <c r="B44" s="21">
        <v>35</v>
      </c>
      <c r="C44" s="33" t="s">
        <v>103</v>
      </c>
      <c r="D44" s="33" t="s">
        <v>24</v>
      </c>
      <c r="E44" s="17" t="s">
        <v>104</v>
      </c>
      <c r="F44" s="34" t="s">
        <v>35</v>
      </c>
      <c r="G44" s="21" t="s">
        <v>36</v>
      </c>
      <c r="H44" s="33">
        <v>12150</v>
      </c>
      <c r="I44" s="24">
        <v>0</v>
      </c>
      <c r="J44" s="38">
        <f t="shared" si="1"/>
        <v>12150</v>
      </c>
      <c r="K44" s="39"/>
      <c r="L44" s="37"/>
    </row>
    <row r="45" spans="1:12">
      <c r="A45" s="35"/>
      <c r="B45" s="21">
        <v>36</v>
      </c>
      <c r="C45" s="33" t="s">
        <v>105</v>
      </c>
      <c r="D45" s="33" t="s">
        <v>24</v>
      </c>
      <c r="E45" s="17" t="s">
        <v>106</v>
      </c>
      <c r="F45" s="34" t="s">
        <v>35</v>
      </c>
      <c r="G45" s="21" t="s">
        <v>36</v>
      </c>
      <c r="H45" s="33">
        <v>12150</v>
      </c>
      <c r="I45" s="24">
        <v>0</v>
      </c>
      <c r="J45" s="38">
        <f t="shared" si="1"/>
        <v>12150</v>
      </c>
      <c r="K45" s="39"/>
      <c r="L45" s="37"/>
    </row>
    <row r="46" spans="1:12">
      <c r="A46" s="35"/>
      <c r="B46" s="21">
        <v>37</v>
      </c>
      <c r="C46" s="33" t="s">
        <v>107</v>
      </c>
      <c r="D46" s="33" t="s">
        <v>24</v>
      </c>
      <c r="E46" s="17" t="s">
        <v>108</v>
      </c>
      <c r="F46" s="34" t="s">
        <v>35</v>
      </c>
      <c r="G46" s="21" t="s">
        <v>36</v>
      </c>
      <c r="H46" s="33">
        <v>12150</v>
      </c>
      <c r="I46" s="24">
        <v>0</v>
      </c>
      <c r="J46" s="38">
        <f t="shared" si="1"/>
        <v>12150</v>
      </c>
      <c r="K46" s="39"/>
      <c r="L46" s="37"/>
    </row>
    <row r="47" spans="1:12">
      <c r="A47" s="35"/>
      <c r="B47" s="21">
        <v>38</v>
      </c>
      <c r="C47" s="33" t="s">
        <v>109</v>
      </c>
      <c r="D47" s="33" t="s">
        <v>24</v>
      </c>
      <c r="E47" s="17" t="s">
        <v>110</v>
      </c>
      <c r="F47" s="34" t="s">
        <v>35</v>
      </c>
      <c r="G47" s="21" t="s">
        <v>36</v>
      </c>
      <c r="H47" s="33">
        <v>12150</v>
      </c>
      <c r="I47" s="24">
        <v>0</v>
      </c>
      <c r="J47" s="38">
        <f t="shared" si="1"/>
        <v>12150</v>
      </c>
      <c r="K47" s="39"/>
      <c r="L47" s="37"/>
    </row>
    <row r="48" spans="1:12">
      <c r="A48" s="35"/>
      <c r="B48" s="21">
        <v>39</v>
      </c>
      <c r="C48" s="33" t="s">
        <v>111</v>
      </c>
      <c r="D48" s="33" t="s">
        <v>24</v>
      </c>
      <c r="E48" s="17" t="s">
        <v>112</v>
      </c>
      <c r="F48" s="34" t="s">
        <v>35</v>
      </c>
      <c r="G48" s="21" t="s">
        <v>36</v>
      </c>
      <c r="H48" s="33">
        <v>12150</v>
      </c>
      <c r="I48" s="24">
        <v>0</v>
      </c>
      <c r="J48" s="38">
        <f t="shared" si="1"/>
        <v>12150</v>
      </c>
      <c r="K48" s="39"/>
      <c r="L48" s="37"/>
    </row>
    <row r="49" spans="1:12">
      <c r="A49" s="35"/>
      <c r="B49" s="21">
        <v>40</v>
      </c>
      <c r="C49" s="33" t="s">
        <v>113</v>
      </c>
      <c r="D49" s="33" t="s">
        <v>24</v>
      </c>
      <c r="E49" s="17" t="s">
        <v>114</v>
      </c>
      <c r="F49" s="34" t="s">
        <v>35</v>
      </c>
      <c r="G49" s="21" t="s">
        <v>36</v>
      </c>
      <c r="H49" s="33">
        <v>12150</v>
      </c>
      <c r="I49" s="24">
        <v>0</v>
      </c>
      <c r="J49" s="38">
        <f t="shared" si="1"/>
        <v>12150</v>
      </c>
      <c r="K49" s="39"/>
      <c r="L49" s="37"/>
    </row>
    <row r="50" spans="1:12">
      <c r="A50" s="35"/>
      <c r="B50" s="21">
        <v>41</v>
      </c>
      <c r="C50" s="33" t="s">
        <v>115</v>
      </c>
      <c r="D50" s="33" t="s">
        <v>24</v>
      </c>
      <c r="E50" s="17" t="s">
        <v>116</v>
      </c>
      <c r="F50" s="34" t="s">
        <v>35</v>
      </c>
      <c r="G50" s="21" t="s">
        <v>36</v>
      </c>
      <c r="H50" s="33">
        <v>12150</v>
      </c>
      <c r="I50" s="24">
        <v>0</v>
      </c>
      <c r="J50" s="38">
        <f t="shared" si="1"/>
        <v>12150</v>
      </c>
      <c r="K50" s="39"/>
      <c r="L50" s="37"/>
    </row>
    <row r="51" spans="1:12">
      <c r="A51" s="35"/>
      <c r="B51" s="21">
        <v>42</v>
      </c>
      <c r="C51" s="33" t="s">
        <v>117</v>
      </c>
      <c r="D51" s="33" t="s">
        <v>15</v>
      </c>
      <c r="E51" s="17" t="s">
        <v>118</v>
      </c>
      <c r="F51" s="34" t="s">
        <v>35</v>
      </c>
      <c r="G51" s="21" t="s">
        <v>36</v>
      </c>
      <c r="H51" s="33">
        <v>12150</v>
      </c>
      <c r="I51" s="24">
        <v>0</v>
      </c>
      <c r="J51" s="38">
        <f t="shared" si="1"/>
        <v>12150</v>
      </c>
      <c r="K51" s="39"/>
      <c r="L51" s="37"/>
    </row>
    <row r="52" spans="1:12">
      <c r="A52" s="35"/>
      <c r="B52" s="21">
        <v>43</v>
      </c>
      <c r="C52" s="33" t="s">
        <v>119</v>
      </c>
      <c r="D52" s="33" t="s">
        <v>24</v>
      </c>
      <c r="E52" s="17" t="s">
        <v>120</v>
      </c>
      <c r="F52" s="34" t="s">
        <v>35</v>
      </c>
      <c r="G52" s="21" t="s">
        <v>36</v>
      </c>
      <c r="H52" s="33">
        <v>12150</v>
      </c>
      <c r="I52" s="24">
        <v>0</v>
      </c>
      <c r="J52" s="38">
        <f t="shared" si="1"/>
        <v>12150</v>
      </c>
      <c r="K52" s="39"/>
      <c r="L52" s="37"/>
    </row>
    <row r="53" spans="1:12">
      <c r="A53" s="35"/>
      <c r="B53" s="21">
        <v>44</v>
      </c>
      <c r="C53" s="33" t="s">
        <v>121</v>
      </c>
      <c r="D53" s="33" t="s">
        <v>24</v>
      </c>
      <c r="E53" s="17" t="s">
        <v>122</v>
      </c>
      <c r="F53" s="34" t="s">
        <v>35</v>
      </c>
      <c r="G53" s="21" t="s">
        <v>36</v>
      </c>
      <c r="H53" s="33">
        <v>12150</v>
      </c>
      <c r="I53" s="24">
        <v>0</v>
      </c>
      <c r="J53" s="38">
        <f t="shared" si="1"/>
        <v>12150</v>
      </c>
      <c r="K53" s="39"/>
      <c r="L53" s="37"/>
    </row>
    <row r="54" spans="1:12">
      <c r="A54" s="35"/>
      <c r="B54" s="21">
        <v>45</v>
      </c>
      <c r="C54" s="33" t="s">
        <v>123</v>
      </c>
      <c r="D54" s="33" t="s">
        <v>15</v>
      </c>
      <c r="E54" s="17" t="s">
        <v>124</v>
      </c>
      <c r="F54" s="34" t="s">
        <v>35</v>
      </c>
      <c r="G54" s="21" t="s">
        <v>36</v>
      </c>
      <c r="H54" s="33">
        <v>12150</v>
      </c>
      <c r="I54" s="24">
        <v>0</v>
      </c>
      <c r="J54" s="38">
        <f t="shared" si="1"/>
        <v>12150</v>
      </c>
      <c r="K54" s="39"/>
      <c r="L54" s="37"/>
    </row>
    <row r="55" spans="1:12">
      <c r="A55" s="35"/>
      <c r="B55" s="21">
        <v>46</v>
      </c>
      <c r="C55" s="33" t="s">
        <v>125</v>
      </c>
      <c r="D55" s="33" t="s">
        <v>24</v>
      </c>
      <c r="E55" s="17" t="s">
        <v>126</v>
      </c>
      <c r="F55" s="34" t="s">
        <v>35</v>
      </c>
      <c r="G55" s="21" t="s">
        <v>36</v>
      </c>
      <c r="H55" s="33">
        <v>12150</v>
      </c>
      <c r="I55" s="24">
        <v>0</v>
      </c>
      <c r="J55" s="38">
        <f t="shared" si="1"/>
        <v>12150</v>
      </c>
      <c r="K55" s="39"/>
      <c r="L55" s="37"/>
    </row>
    <row r="56" spans="1:12">
      <c r="A56" s="35"/>
      <c r="B56" s="21">
        <v>47</v>
      </c>
      <c r="C56" s="33" t="s">
        <v>127</v>
      </c>
      <c r="D56" s="33" t="s">
        <v>24</v>
      </c>
      <c r="E56" s="17" t="s">
        <v>128</v>
      </c>
      <c r="F56" s="34" t="s">
        <v>35</v>
      </c>
      <c r="G56" s="21" t="s">
        <v>36</v>
      </c>
      <c r="H56" s="33">
        <v>12150</v>
      </c>
      <c r="I56" s="24">
        <v>0</v>
      </c>
      <c r="J56" s="38">
        <f t="shared" si="1"/>
        <v>12150</v>
      </c>
      <c r="K56" s="39"/>
      <c r="L56" s="37"/>
    </row>
    <row r="57" spans="1:12">
      <c r="A57" s="35"/>
      <c r="B57" s="21">
        <v>48</v>
      </c>
      <c r="C57" s="33" t="s">
        <v>129</v>
      </c>
      <c r="D57" s="33" t="s">
        <v>24</v>
      </c>
      <c r="E57" s="17" t="s">
        <v>130</v>
      </c>
      <c r="F57" s="34" t="s">
        <v>35</v>
      </c>
      <c r="G57" s="21" t="s">
        <v>36</v>
      </c>
      <c r="H57" s="33">
        <v>12150</v>
      </c>
      <c r="I57" s="24">
        <v>0</v>
      </c>
      <c r="J57" s="38">
        <f t="shared" si="1"/>
        <v>12150</v>
      </c>
      <c r="K57" s="39"/>
      <c r="L57" s="37"/>
    </row>
    <row r="58" spans="1:12">
      <c r="A58" s="35"/>
      <c r="B58" s="21">
        <v>49</v>
      </c>
      <c r="C58" s="33" t="s">
        <v>131</v>
      </c>
      <c r="D58" s="33" t="s">
        <v>15</v>
      </c>
      <c r="E58" s="17" t="s">
        <v>132</v>
      </c>
      <c r="F58" s="34" t="s">
        <v>35</v>
      </c>
      <c r="G58" s="21" t="s">
        <v>36</v>
      </c>
      <c r="H58" s="33">
        <v>12150</v>
      </c>
      <c r="I58" s="24">
        <v>0</v>
      </c>
      <c r="J58" s="38">
        <f t="shared" si="1"/>
        <v>12150</v>
      </c>
      <c r="K58" s="39"/>
      <c r="L58" s="37"/>
    </row>
    <row r="59" spans="1:12">
      <c r="A59" s="35"/>
      <c r="B59" s="21">
        <v>50</v>
      </c>
      <c r="C59" s="33" t="s">
        <v>133</v>
      </c>
      <c r="D59" s="33" t="s">
        <v>15</v>
      </c>
      <c r="E59" s="17" t="s">
        <v>134</v>
      </c>
      <c r="F59" s="34" t="s">
        <v>35</v>
      </c>
      <c r="G59" s="21" t="s">
        <v>36</v>
      </c>
      <c r="H59" s="33">
        <v>12150</v>
      </c>
      <c r="I59" s="24">
        <v>0</v>
      </c>
      <c r="J59" s="38">
        <f t="shared" si="1"/>
        <v>12150</v>
      </c>
      <c r="K59" s="39"/>
      <c r="L59" s="37"/>
    </row>
    <row r="60" spans="1:12">
      <c r="A60" s="35"/>
      <c r="B60" s="21">
        <v>51</v>
      </c>
      <c r="C60" s="33" t="s">
        <v>135</v>
      </c>
      <c r="D60" s="33" t="s">
        <v>15</v>
      </c>
      <c r="E60" s="17" t="s">
        <v>136</v>
      </c>
      <c r="F60" s="34" t="s">
        <v>35</v>
      </c>
      <c r="G60" s="21" t="s">
        <v>36</v>
      </c>
      <c r="H60" s="33">
        <v>12150</v>
      </c>
      <c r="I60" s="24">
        <v>0</v>
      </c>
      <c r="J60" s="38">
        <f t="shared" si="1"/>
        <v>12150</v>
      </c>
      <c r="K60" s="39"/>
      <c r="L60" s="37"/>
    </row>
    <row r="61" spans="1:12">
      <c r="A61" s="35"/>
      <c r="B61" s="21">
        <v>52</v>
      </c>
      <c r="C61" s="33" t="s">
        <v>137</v>
      </c>
      <c r="D61" s="33" t="s">
        <v>24</v>
      </c>
      <c r="E61" s="17" t="s">
        <v>138</v>
      </c>
      <c r="F61" s="34" t="s">
        <v>35</v>
      </c>
      <c r="G61" s="21" t="s">
        <v>36</v>
      </c>
      <c r="H61" s="33">
        <v>5600</v>
      </c>
      <c r="I61" s="24">
        <v>0</v>
      </c>
      <c r="J61" s="38">
        <f t="shared" si="1"/>
        <v>5600</v>
      </c>
      <c r="K61" s="39"/>
      <c r="L61" s="37"/>
    </row>
    <row r="62" spans="1:12">
      <c r="A62" s="35"/>
      <c r="B62" s="21">
        <v>53</v>
      </c>
      <c r="C62" s="33" t="s">
        <v>139</v>
      </c>
      <c r="D62" s="33" t="s">
        <v>24</v>
      </c>
      <c r="E62" s="17" t="s">
        <v>140</v>
      </c>
      <c r="F62" s="34" t="s">
        <v>35</v>
      </c>
      <c r="G62" s="21" t="s">
        <v>36</v>
      </c>
      <c r="H62" s="33">
        <v>5600</v>
      </c>
      <c r="I62" s="24">
        <v>0</v>
      </c>
      <c r="J62" s="38">
        <f t="shared" si="1"/>
        <v>5600</v>
      </c>
      <c r="K62" s="39"/>
      <c r="L62" s="37"/>
    </row>
    <row r="63" spans="1:12">
      <c r="A63" s="35"/>
      <c r="B63" s="21">
        <v>54</v>
      </c>
      <c r="C63" s="33" t="s">
        <v>141</v>
      </c>
      <c r="D63" s="33" t="s">
        <v>24</v>
      </c>
      <c r="E63" s="17" t="s">
        <v>142</v>
      </c>
      <c r="F63" s="34" t="s">
        <v>35</v>
      </c>
      <c r="G63" s="21" t="s">
        <v>36</v>
      </c>
      <c r="H63" s="33">
        <v>7200</v>
      </c>
      <c r="I63" s="24">
        <v>0</v>
      </c>
      <c r="J63" s="38">
        <f t="shared" si="1"/>
        <v>7200</v>
      </c>
      <c r="K63" s="39"/>
      <c r="L63" s="37"/>
    </row>
    <row r="64" spans="1:12">
      <c r="A64" s="35"/>
      <c r="B64" s="21">
        <v>55</v>
      </c>
      <c r="C64" s="33" t="s">
        <v>143</v>
      </c>
      <c r="D64" s="33" t="s">
        <v>24</v>
      </c>
      <c r="E64" s="17" t="s">
        <v>144</v>
      </c>
      <c r="F64" s="34" t="s">
        <v>35</v>
      </c>
      <c r="G64" s="21" t="s">
        <v>36</v>
      </c>
      <c r="H64" s="33">
        <v>7200</v>
      </c>
      <c r="I64" s="24">
        <v>0</v>
      </c>
      <c r="J64" s="38">
        <f t="shared" si="1"/>
        <v>7200</v>
      </c>
      <c r="K64" s="39"/>
      <c r="L64" s="37"/>
    </row>
    <row r="65" spans="1:12">
      <c r="A65" s="35"/>
      <c r="B65" s="21">
        <v>56</v>
      </c>
      <c r="C65" s="33" t="s">
        <v>145</v>
      </c>
      <c r="D65" s="33" t="s">
        <v>24</v>
      </c>
      <c r="E65" s="17" t="s">
        <v>146</v>
      </c>
      <c r="F65" s="34" t="s">
        <v>35</v>
      </c>
      <c r="G65" s="21" t="s">
        <v>36</v>
      </c>
      <c r="H65" s="33">
        <v>7200</v>
      </c>
      <c r="I65" s="24">
        <v>0</v>
      </c>
      <c r="J65" s="38">
        <f t="shared" si="1"/>
        <v>7200</v>
      </c>
      <c r="K65" s="39"/>
      <c r="L65" s="37"/>
    </row>
    <row r="66" spans="1:12">
      <c r="A66" s="35"/>
      <c r="B66" s="21">
        <v>57</v>
      </c>
      <c r="C66" s="33" t="s">
        <v>147</v>
      </c>
      <c r="D66" s="33" t="s">
        <v>15</v>
      </c>
      <c r="E66" s="17" t="s">
        <v>148</v>
      </c>
      <c r="F66" s="34" t="s">
        <v>35</v>
      </c>
      <c r="G66" s="21" t="s">
        <v>36</v>
      </c>
      <c r="H66" s="33">
        <v>7200</v>
      </c>
      <c r="I66" s="24">
        <v>0</v>
      </c>
      <c r="J66" s="38">
        <f t="shared" si="1"/>
        <v>7200</v>
      </c>
      <c r="K66" s="39"/>
      <c r="L66" s="37"/>
    </row>
    <row r="67" spans="1:12">
      <c r="A67" s="35"/>
      <c r="B67" s="21">
        <v>58</v>
      </c>
      <c r="C67" s="33" t="s">
        <v>149</v>
      </c>
      <c r="D67" s="33" t="s">
        <v>15</v>
      </c>
      <c r="E67" s="17" t="s">
        <v>150</v>
      </c>
      <c r="F67" s="34" t="s">
        <v>35</v>
      </c>
      <c r="G67" s="21" t="s">
        <v>36</v>
      </c>
      <c r="H67" s="33">
        <v>7200</v>
      </c>
      <c r="I67" s="24">
        <v>0</v>
      </c>
      <c r="J67" s="38">
        <f t="shared" si="1"/>
        <v>7200</v>
      </c>
      <c r="K67" s="39"/>
      <c r="L67" s="37"/>
    </row>
    <row r="68" spans="1:12">
      <c r="A68" s="35"/>
      <c r="B68" s="21">
        <v>59</v>
      </c>
      <c r="C68" s="33" t="s">
        <v>151</v>
      </c>
      <c r="D68" s="33" t="s">
        <v>15</v>
      </c>
      <c r="E68" s="17" t="s">
        <v>152</v>
      </c>
      <c r="F68" s="34" t="s">
        <v>35</v>
      </c>
      <c r="G68" s="21" t="s">
        <v>36</v>
      </c>
      <c r="H68" s="33">
        <v>2700</v>
      </c>
      <c r="I68" s="24">
        <v>0</v>
      </c>
      <c r="J68" s="38">
        <f t="shared" si="1"/>
        <v>2700</v>
      </c>
      <c r="K68" s="39"/>
      <c r="L68" s="37"/>
    </row>
    <row r="69" spans="1:12">
      <c r="A69" s="35"/>
      <c r="B69" s="21">
        <v>60</v>
      </c>
      <c r="C69" s="33" t="s">
        <v>153</v>
      </c>
      <c r="D69" s="33" t="s">
        <v>24</v>
      </c>
      <c r="E69" s="17" t="s">
        <v>154</v>
      </c>
      <c r="F69" s="34" t="s">
        <v>35</v>
      </c>
      <c r="G69" s="21" t="s">
        <v>36</v>
      </c>
      <c r="H69" s="33">
        <v>5400</v>
      </c>
      <c r="I69" s="24">
        <v>0</v>
      </c>
      <c r="J69" s="38">
        <f t="shared" si="1"/>
        <v>5400</v>
      </c>
      <c r="K69" s="39"/>
      <c r="L69" s="37"/>
    </row>
    <row r="70" spans="1:12">
      <c r="A70" s="35"/>
      <c r="B70" s="21">
        <v>61</v>
      </c>
      <c r="C70" s="33" t="s">
        <v>155</v>
      </c>
      <c r="D70" s="33" t="s">
        <v>24</v>
      </c>
      <c r="E70" s="17" t="s">
        <v>156</v>
      </c>
      <c r="F70" s="34" t="s">
        <v>35</v>
      </c>
      <c r="G70" s="21" t="s">
        <v>36</v>
      </c>
      <c r="H70" s="33">
        <v>5400</v>
      </c>
      <c r="I70" s="24">
        <v>0</v>
      </c>
      <c r="J70" s="38">
        <f t="shared" si="1"/>
        <v>5400</v>
      </c>
      <c r="K70" s="39"/>
      <c r="L70" s="37"/>
    </row>
    <row r="71" spans="1:12">
      <c r="A71" s="35"/>
      <c r="B71" s="21">
        <v>62</v>
      </c>
      <c r="C71" s="33" t="s">
        <v>157</v>
      </c>
      <c r="D71" s="33" t="s">
        <v>24</v>
      </c>
      <c r="E71" s="17" t="s">
        <v>158</v>
      </c>
      <c r="F71" s="34" t="s">
        <v>35</v>
      </c>
      <c r="G71" s="21" t="s">
        <v>36</v>
      </c>
      <c r="H71" s="33">
        <v>5400</v>
      </c>
      <c r="I71" s="24">
        <v>0</v>
      </c>
      <c r="J71" s="38">
        <f t="shared" si="1"/>
        <v>5400</v>
      </c>
      <c r="K71" s="39"/>
      <c r="L71" s="37"/>
    </row>
    <row r="72" spans="1:12">
      <c r="A72" s="35"/>
      <c r="B72" s="21">
        <v>63</v>
      </c>
      <c r="C72" s="33" t="s">
        <v>159</v>
      </c>
      <c r="D72" s="33" t="s">
        <v>24</v>
      </c>
      <c r="E72" s="17" t="s">
        <v>160</v>
      </c>
      <c r="F72" s="34" t="s">
        <v>35</v>
      </c>
      <c r="G72" s="21" t="s">
        <v>36</v>
      </c>
      <c r="H72" s="33">
        <v>5400</v>
      </c>
      <c r="I72" s="24">
        <v>0</v>
      </c>
      <c r="J72" s="38">
        <f t="shared" si="1"/>
        <v>5400</v>
      </c>
      <c r="K72" s="39"/>
      <c r="L72" s="37"/>
    </row>
    <row r="73" spans="1:12">
      <c r="A73" s="35"/>
      <c r="B73" s="21">
        <v>64</v>
      </c>
      <c r="C73" s="42" t="s">
        <v>161</v>
      </c>
      <c r="D73" s="42" t="s">
        <v>15</v>
      </c>
      <c r="E73" s="17" t="s">
        <v>162</v>
      </c>
      <c r="F73" s="43" t="s">
        <v>163</v>
      </c>
      <c r="G73" s="21" t="s">
        <v>36</v>
      </c>
      <c r="H73" s="42">
        <v>12150</v>
      </c>
      <c r="I73" s="24">
        <v>0</v>
      </c>
      <c r="J73" s="38">
        <f t="shared" si="1"/>
        <v>12150</v>
      </c>
      <c r="K73" s="39"/>
      <c r="L73" s="37"/>
    </row>
    <row r="74" spans="1:12">
      <c r="A74" s="35"/>
      <c r="B74" s="21">
        <v>65</v>
      </c>
      <c r="C74" s="42" t="s">
        <v>164</v>
      </c>
      <c r="D74" s="42" t="s">
        <v>15</v>
      </c>
      <c r="E74" s="17" t="s">
        <v>165</v>
      </c>
      <c r="F74" s="43" t="s">
        <v>163</v>
      </c>
      <c r="G74" s="21" t="s">
        <v>36</v>
      </c>
      <c r="H74" s="42">
        <v>12150</v>
      </c>
      <c r="I74" s="24">
        <v>0</v>
      </c>
      <c r="J74" s="38">
        <f t="shared" si="1"/>
        <v>12150</v>
      </c>
      <c r="K74" s="39"/>
      <c r="L74" s="37"/>
    </row>
    <row r="75" spans="1:12">
      <c r="A75" s="35"/>
      <c r="B75" s="21">
        <v>66</v>
      </c>
      <c r="C75" s="42" t="s">
        <v>166</v>
      </c>
      <c r="D75" s="42" t="s">
        <v>24</v>
      </c>
      <c r="E75" s="17" t="s">
        <v>167</v>
      </c>
      <c r="F75" s="43" t="s">
        <v>163</v>
      </c>
      <c r="G75" s="21" t="s">
        <v>36</v>
      </c>
      <c r="H75" s="42">
        <v>12150</v>
      </c>
      <c r="I75" s="24">
        <v>0</v>
      </c>
      <c r="J75" s="38">
        <f t="shared" ref="J75:J90" si="2">H75+I75</f>
        <v>12150</v>
      </c>
      <c r="K75" s="39"/>
      <c r="L75" s="37"/>
    </row>
    <row r="76" spans="1:12">
      <c r="A76" s="35"/>
      <c r="B76" s="21">
        <v>67</v>
      </c>
      <c r="C76" s="42" t="s">
        <v>168</v>
      </c>
      <c r="D76" s="42" t="s">
        <v>24</v>
      </c>
      <c r="E76" s="17" t="s">
        <v>169</v>
      </c>
      <c r="F76" s="43" t="s">
        <v>163</v>
      </c>
      <c r="G76" s="21" t="s">
        <v>36</v>
      </c>
      <c r="H76" s="42">
        <v>12150</v>
      </c>
      <c r="I76" s="24">
        <v>0</v>
      </c>
      <c r="J76" s="38">
        <f t="shared" si="2"/>
        <v>12150</v>
      </c>
      <c r="K76" s="39"/>
      <c r="L76" s="37"/>
    </row>
    <row r="77" spans="1:12">
      <c r="A77" s="35"/>
      <c r="B77" s="21">
        <v>68</v>
      </c>
      <c r="C77" s="42" t="s">
        <v>170</v>
      </c>
      <c r="D77" s="42" t="s">
        <v>24</v>
      </c>
      <c r="E77" s="17" t="s">
        <v>171</v>
      </c>
      <c r="F77" s="43" t="s">
        <v>163</v>
      </c>
      <c r="G77" s="21" t="s">
        <v>36</v>
      </c>
      <c r="H77" s="42">
        <v>12150</v>
      </c>
      <c r="I77" s="24">
        <v>0</v>
      </c>
      <c r="J77" s="38">
        <f t="shared" si="2"/>
        <v>12150</v>
      </c>
      <c r="K77" s="39"/>
      <c r="L77" s="37"/>
    </row>
    <row r="78" spans="1:12">
      <c r="A78" s="35"/>
      <c r="B78" s="21">
        <v>69</v>
      </c>
      <c r="C78" s="42" t="s">
        <v>172</v>
      </c>
      <c r="D78" s="42" t="s">
        <v>15</v>
      </c>
      <c r="E78" s="17" t="s">
        <v>173</v>
      </c>
      <c r="F78" s="43" t="s">
        <v>163</v>
      </c>
      <c r="G78" s="21" t="s">
        <v>36</v>
      </c>
      <c r="H78" s="42">
        <v>12150</v>
      </c>
      <c r="I78" s="24">
        <v>0</v>
      </c>
      <c r="J78" s="38">
        <f t="shared" si="2"/>
        <v>12150</v>
      </c>
      <c r="K78" s="39"/>
      <c r="L78" s="37"/>
    </row>
    <row r="79" spans="1:12">
      <c r="A79" s="35"/>
      <c r="B79" s="21">
        <v>70</v>
      </c>
      <c r="C79" s="42" t="s">
        <v>174</v>
      </c>
      <c r="D79" s="42" t="s">
        <v>15</v>
      </c>
      <c r="E79" s="17" t="s">
        <v>175</v>
      </c>
      <c r="F79" s="43" t="s">
        <v>163</v>
      </c>
      <c r="G79" s="21" t="s">
        <v>36</v>
      </c>
      <c r="H79" s="42">
        <v>12150</v>
      </c>
      <c r="I79" s="24">
        <v>0</v>
      </c>
      <c r="J79" s="38">
        <f t="shared" si="2"/>
        <v>12150</v>
      </c>
      <c r="K79" s="39"/>
      <c r="L79" s="37"/>
    </row>
    <row r="80" spans="1:12">
      <c r="A80" s="35"/>
      <c r="B80" s="21">
        <v>71</v>
      </c>
      <c r="C80" s="42" t="s">
        <v>176</v>
      </c>
      <c r="D80" s="42" t="s">
        <v>15</v>
      </c>
      <c r="E80" s="17" t="s">
        <v>177</v>
      </c>
      <c r="F80" s="43" t="s">
        <v>163</v>
      </c>
      <c r="G80" s="21" t="s">
        <v>36</v>
      </c>
      <c r="H80" s="42">
        <v>12150</v>
      </c>
      <c r="I80" s="24">
        <v>0</v>
      </c>
      <c r="J80" s="38">
        <f t="shared" si="2"/>
        <v>12150</v>
      </c>
      <c r="K80" s="39"/>
      <c r="L80" s="37"/>
    </row>
    <row r="81" spans="1:12">
      <c r="A81" s="35"/>
      <c r="B81" s="21">
        <v>72</v>
      </c>
      <c r="C81" s="42" t="s">
        <v>178</v>
      </c>
      <c r="D81" s="42" t="s">
        <v>15</v>
      </c>
      <c r="E81" s="17" t="s">
        <v>179</v>
      </c>
      <c r="F81" s="43" t="s">
        <v>163</v>
      </c>
      <c r="G81" s="21" t="s">
        <v>36</v>
      </c>
      <c r="H81" s="42">
        <v>12150</v>
      </c>
      <c r="I81" s="24">
        <v>0</v>
      </c>
      <c r="J81" s="38">
        <f t="shared" si="2"/>
        <v>12150</v>
      </c>
      <c r="K81" s="39"/>
      <c r="L81" s="37"/>
    </row>
    <row r="82" spans="1:12">
      <c r="A82" s="35"/>
      <c r="B82" s="21">
        <v>73</v>
      </c>
      <c r="C82" s="42" t="s">
        <v>180</v>
      </c>
      <c r="D82" s="42" t="s">
        <v>15</v>
      </c>
      <c r="E82" s="17" t="s">
        <v>181</v>
      </c>
      <c r="F82" s="43" t="s">
        <v>163</v>
      </c>
      <c r="G82" s="21" t="s">
        <v>36</v>
      </c>
      <c r="H82" s="42">
        <v>12150</v>
      </c>
      <c r="I82" s="24">
        <v>0</v>
      </c>
      <c r="J82" s="38">
        <f t="shared" si="2"/>
        <v>12150</v>
      </c>
      <c r="K82" s="39"/>
      <c r="L82" s="37"/>
    </row>
    <row r="83" spans="1:12">
      <c r="A83" s="35"/>
      <c r="B83" s="21">
        <v>74</v>
      </c>
      <c r="C83" s="42" t="s">
        <v>182</v>
      </c>
      <c r="D83" s="42" t="s">
        <v>15</v>
      </c>
      <c r="E83" s="17" t="s">
        <v>183</v>
      </c>
      <c r="F83" s="43" t="s">
        <v>163</v>
      </c>
      <c r="G83" s="21" t="s">
        <v>36</v>
      </c>
      <c r="H83" s="42">
        <v>4050</v>
      </c>
      <c r="I83" s="24">
        <v>0</v>
      </c>
      <c r="J83" s="38">
        <f t="shared" si="2"/>
        <v>4050</v>
      </c>
      <c r="K83" s="39"/>
      <c r="L83" s="37"/>
    </row>
    <row r="84" spans="1:12">
      <c r="A84" s="35"/>
      <c r="B84" s="21">
        <v>75</v>
      </c>
      <c r="C84" s="42" t="s">
        <v>184</v>
      </c>
      <c r="D84" s="42" t="s">
        <v>15</v>
      </c>
      <c r="E84" s="17" t="s">
        <v>185</v>
      </c>
      <c r="F84" s="43" t="s">
        <v>163</v>
      </c>
      <c r="G84" s="21" t="s">
        <v>36</v>
      </c>
      <c r="H84" s="42">
        <v>12150</v>
      </c>
      <c r="I84" s="24">
        <v>0</v>
      </c>
      <c r="J84" s="38">
        <f t="shared" si="2"/>
        <v>12150</v>
      </c>
      <c r="K84" s="39"/>
      <c r="L84" s="37"/>
    </row>
    <row r="85" spans="1:12">
      <c r="A85" s="35"/>
      <c r="B85" s="21">
        <v>76</v>
      </c>
      <c r="C85" s="42" t="s">
        <v>186</v>
      </c>
      <c r="D85" s="42" t="s">
        <v>24</v>
      </c>
      <c r="E85" s="17" t="s">
        <v>187</v>
      </c>
      <c r="F85" s="43" t="s">
        <v>163</v>
      </c>
      <c r="G85" s="21" t="s">
        <v>36</v>
      </c>
      <c r="H85" s="42">
        <v>12150</v>
      </c>
      <c r="I85" s="24">
        <v>0</v>
      </c>
      <c r="J85" s="38">
        <f t="shared" si="2"/>
        <v>12150</v>
      </c>
      <c r="K85" s="39"/>
      <c r="L85" s="37"/>
    </row>
    <row r="86" spans="1:12">
      <c r="A86" s="35"/>
      <c r="B86" s="21">
        <v>77</v>
      </c>
      <c r="C86" s="42" t="s">
        <v>188</v>
      </c>
      <c r="D86" s="42" t="s">
        <v>24</v>
      </c>
      <c r="E86" s="17" t="s">
        <v>189</v>
      </c>
      <c r="F86" s="43" t="s">
        <v>163</v>
      </c>
      <c r="G86" s="21" t="s">
        <v>36</v>
      </c>
      <c r="H86" s="42">
        <v>12150</v>
      </c>
      <c r="I86" s="24">
        <v>0</v>
      </c>
      <c r="J86" s="38">
        <f t="shared" si="2"/>
        <v>12150</v>
      </c>
      <c r="K86" s="39"/>
      <c r="L86" s="37"/>
    </row>
    <row r="87" spans="1:12">
      <c r="A87" s="35"/>
      <c r="B87" s="21">
        <v>78</v>
      </c>
      <c r="C87" s="42" t="s">
        <v>190</v>
      </c>
      <c r="D87" s="42" t="s">
        <v>24</v>
      </c>
      <c r="E87" s="17" t="s">
        <v>191</v>
      </c>
      <c r="F87" s="43" t="s">
        <v>163</v>
      </c>
      <c r="G87" s="21" t="s">
        <v>36</v>
      </c>
      <c r="H87" s="42">
        <v>12150</v>
      </c>
      <c r="I87" s="24">
        <v>0</v>
      </c>
      <c r="J87" s="38">
        <f t="shared" si="2"/>
        <v>12150</v>
      </c>
      <c r="K87" s="39"/>
      <c r="L87" s="37"/>
    </row>
    <row r="88" spans="1:12">
      <c r="A88" s="35"/>
      <c r="B88" s="21">
        <v>79</v>
      </c>
      <c r="C88" s="42" t="s">
        <v>192</v>
      </c>
      <c r="D88" s="42" t="s">
        <v>24</v>
      </c>
      <c r="E88" s="17" t="s">
        <v>193</v>
      </c>
      <c r="F88" s="43" t="s">
        <v>163</v>
      </c>
      <c r="G88" s="21" t="s">
        <v>36</v>
      </c>
      <c r="H88" s="42">
        <v>12150</v>
      </c>
      <c r="I88" s="24">
        <v>0</v>
      </c>
      <c r="J88" s="38">
        <f t="shared" si="2"/>
        <v>12150</v>
      </c>
      <c r="K88" s="39"/>
      <c r="L88" s="37"/>
    </row>
    <row r="89" spans="1:12">
      <c r="A89" s="35"/>
      <c r="B89" s="21">
        <v>80</v>
      </c>
      <c r="C89" s="42" t="s">
        <v>194</v>
      </c>
      <c r="D89" s="42" t="s">
        <v>24</v>
      </c>
      <c r="E89" s="17" t="s">
        <v>195</v>
      </c>
      <c r="F89" s="43" t="s">
        <v>163</v>
      </c>
      <c r="G89" s="21" t="s">
        <v>36</v>
      </c>
      <c r="H89" s="42">
        <v>12150</v>
      </c>
      <c r="I89" s="24">
        <v>0</v>
      </c>
      <c r="J89" s="38">
        <f t="shared" si="2"/>
        <v>12150</v>
      </c>
      <c r="K89" s="39"/>
      <c r="L89" s="37"/>
    </row>
    <row r="90" spans="1:12">
      <c r="A90" s="44"/>
      <c r="B90" s="21">
        <v>81</v>
      </c>
      <c r="C90" s="42" t="s">
        <v>196</v>
      </c>
      <c r="D90" s="42" t="s">
        <v>15</v>
      </c>
      <c r="E90" s="17" t="s">
        <v>197</v>
      </c>
      <c r="F90" s="43" t="s">
        <v>163</v>
      </c>
      <c r="G90" s="21" t="s">
        <v>36</v>
      </c>
      <c r="H90" s="42">
        <v>2700</v>
      </c>
      <c r="I90" s="24">
        <v>0</v>
      </c>
      <c r="J90" s="38">
        <f t="shared" si="2"/>
        <v>2700</v>
      </c>
      <c r="K90" s="39"/>
      <c r="L90" s="37"/>
    </row>
    <row r="91" spans="1:12">
      <c r="A91" s="39"/>
      <c r="B91" s="21" t="s">
        <v>21</v>
      </c>
      <c r="C91" s="21"/>
      <c r="D91" s="21"/>
      <c r="E91" s="31"/>
      <c r="F91" s="21"/>
      <c r="G91" s="21"/>
      <c r="H91" s="24">
        <f>SUM(H10:H90)</f>
        <v>889600</v>
      </c>
      <c r="I91" s="24"/>
      <c r="J91" s="38">
        <f>SUM(J10:J90)</f>
        <v>889600</v>
      </c>
      <c r="K91" s="39"/>
      <c r="L91" s="37">
        <v>889600</v>
      </c>
    </row>
    <row r="92" spans="1:12">
      <c r="A92" s="45" t="s">
        <v>198</v>
      </c>
      <c r="B92" s="21">
        <v>1</v>
      </c>
      <c r="C92" s="46" t="s">
        <v>199</v>
      </c>
      <c r="D92" s="47" t="s">
        <v>24</v>
      </c>
      <c r="E92" s="48" t="s">
        <v>200</v>
      </c>
      <c r="F92" s="16" t="s">
        <v>201</v>
      </c>
      <c r="G92" s="21" t="s">
        <v>18</v>
      </c>
      <c r="H92" s="16">
        <v>16200</v>
      </c>
      <c r="I92" s="24">
        <v>0</v>
      </c>
      <c r="J92" s="16">
        <v>16200</v>
      </c>
      <c r="K92" s="39"/>
      <c r="L92" s="37"/>
    </row>
    <row r="93" spans="1:12">
      <c r="A93" s="49"/>
      <c r="B93" s="21">
        <v>2</v>
      </c>
      <c r="C93" s="46" t="s">
        <v>202</v>
      </c>
      <c r="D93" s="47" t="s">
        <v>24</v>
      </c>
      <c r="E93" s="63" t="s">
        <v>203</v>
      </c>
      <c r="F93" s="16" t="s">
        <v>201</v>
      </c>
      <c r="G93" s="21" t="s">
        <v>18</v>
      </c>
      <c r="H93" s="16">
        <v>16200</v>
      </c>
      <c r="I93" s="24">
        <v>0</v>
      </c>
      <c r="J93" s="16">
        <v>16200</v>
      </c>
      <c r="K93" s="39"/>
      <c r="L93" s="37"/>
    </row>
    <row r="94" spans="1:12">
      <c r="A94" s="49"/>
      <c r="B94" s="21">
        <v>3</v>
      </c>
      <c r="C94" s="16" t="s">
        <v>204</v>
      </c>
      <c r="D94" s="47" t="s">
        <v>24</v>
      </c>
      <c r="E94" s="17" t="s">
        <v>205</v>
      </c>
      <c r="F94" s="16" t="s">
        <v>201</v>
      </c>
      <c r="G94" s="21" t="s">
        <v>18</v>
      </c>
      <c r="H94" s="16">
        <v>16200</v>
      </c>
      <c r="I94" s="24">
        <v>0</v>
      </c>
      <c r="J94" s="16">
        <v>16200</v>
      </c>
      <c r="K94" s="39"/>
      <c r="L94" s="37"/>
    </row>
    <row r="95" spans="1:12">
      <c r="A95" s="49"/>
      <c r="B95" s="21">
        <v>4</v>
      </c>
      <c r="C95" s="51" t="s">
        <v>206</v>
      </c>
      <c r="D95" s="47" t="s">
        <v>15</v>
      </c>
      <c r="E95" s="50" t="s">
        <v>207</v>
      </c>
      <c r="F95" s="16" t="s">
        <v>201</v>
      </c>
      <c r="G95" s="21" t="s">
        <v>18</v>
      </c>
      <c r="H95" s="16">
        <v>16200</v>
      </c>
      <c r="I95" s="24">
        <v>0</v>
      </c>
      <c r="J95" s="16">
        <v>16200</v>
      </c>
      <c r="K95" s="39"/>
      <c r="L95" s="37"/>
    </row>
    <row r="96" spans="1:12">
      <c r="A96" s="49"/>
      <c r="B96" s="21">
        <v>5</v>
      </c>
      <c r="C96" s="51" t="s">
        <v>208</v>
      </c>
      <c r="D96" s="16" t="s">
        <v>24</v>
      </c>
      <c r="E96" s="17" t="s">
        <v>209</v>
      </c>
      <c r="F96" s="16" t="s">
        <v>201</v>
      </c>
      <c r="G96" s="21" t="s">
        <v>18</v>
      </c>
      <c r="H96" s="16">
        <v>16200</v>
      </c>
      <c r="I96" s="24">
        <v>0</v>
      </c>
      <c r="J96" s="16">
        <v>16200</v>
      </c>
      <c r="K96" s="39"/>
      <c r="L96" s="37"/>
    </row>
    <row r="97" spans="1:12">
      <c r="A97" s="49"/>
      <c r="B97" s="21">
        <v>6</v>
      </c>
      <c r="C97" s="51" t="s">
        <v>210</v>
      </c>
      <c r="D97" s="16" t="s">
        <v>24</v>
      </c>
      <c r="E97" s="50" t="s">
        <v>211</v>
      </c>
      <c r="F97" s="16" t="s">
        <v>201</v>
      </c>
      <c r="G97" s="21" t="s">
        <v>18</v>
      </c>
      <c r="H97" s="16">
        <v>16200</v>
      </c>
      <c r="I97" s="24">
        <v>0</v>
      </c>
      <c r="J97" s="16">
        <v>16200</v>
      </c>
      <c r="K97" s="39"/>
      <c r="L97" s="37"/>
    </row>
    <row r="98" spans="1:12">
      <c r="A98" s="49"/>
      <c r="B98" s="21">
        <v>7</v>
      </c>
      <c r="C98" s="51" t="s">
        <v>212</v>
      </c>
      <c r="D98" s="16" t="s">
        <v>24</v>
      </c>
      <c r="E98" s="17" t="s">
        <v>213</v>
      </c>
      <c r="F98" s="16" t="s">
        <v>201</v>
      </c>
      <c r="G98" s="21" t="s">
        <v>18</v>
      </c>
      <c r="H98" s="16">
        <v>16200</v>
      </c>
      <c r="I98" s="24">
        <v>0</v>
      </c>
      <c r="J98" s="16">
        <v>16200</v>
      </c>
      <c r="K98" s="39"/>
      <c r="L98" s="37"/>
    </row>
    <row r="99" spans="1:12">
      <c r="A99" s="49"/>
      <c r="B99" s="21">
        <v>8</v>
      </c>
      <c r="C99" s="16" t="s">
        <v>214</v>
      </c>
      <c r="D99" s="16" t="s">
        <v>24</v>
      </c>
      <c r="E99" s="17" t="s">
        <v>215</v>
      </c>
      <c r="F99" s="16" t="s">
        <v>201</v>
      </c>
      <c r="G99" s="21" t="s">
        <v>18</v>
      </c>
      <c r="H99" s="16">
        <v>16200</v>
      </c>
      <c r="I99" s="24">
        <v>0</v>
      </c>
      <c r="J99" s="16">
        <v>16200</v>
      </c>
      <c r="K99" s="39"/>
      <c r="L99" s="37"/>
    </row>
    <row r="100" spans="1:12">
      <c r="A100" s="49"/>
      <c r="B100" s="21">
        <v>9</v>
      </c>
      <c r="C100" s="16" t="s">
        <v>216</v>
      </c>
      <c r="D100" s="16" t="s">
        <v>24</v>
      </c>
      <c r="E100" s="17" t="s">
        <v>217</v>
      </c>
      <c r="F100" s="16" t="s">
        <v>201</v>
      </c>
      <c r="G100" s="21" t="s">
        <v>18</v>
      </c>
      <c r="H100" s="16">
        <v>16200</v>
      </c>
      <c r="I100" s="24">
        <v>0</v>
      </c>
      <c r="J100" s="16">
        <v>16200</v>
      </c>
      <c r="K100" s="39"/>
      <c r="L100" s="37"/>
    </row>
    <row r="101" spans="1:12">
      <c r="A101" s="49"/>
      <c r="B101" s="21">
        <v>10</v>
      </c>
      <c r="C101" s="16" t="s">
        <v>218</v>
      </c>
      <c r="D101" s="16" t="s">
        <v>15</v>
      </c>
      <c r="E101" s="17" t="s">
        <v>219</v>
      </c>
      <c r="F101" s="16" t="s">
        <v>201</v>
      </c>
      <c r="G101" s="21" t="s">
        <v>18</v>
      </c>
      <c r="H101" s="16">
        <v>16200</v>
      </c>
      <c r="I101" s="24">
        <v>0</v>
      </c>
      <c r="J101" s="16">
        <v>16200</v>
      </c>
      <c r="K101" s="39"/>
      <c r="L101" s="37"/>
    </row>
    <row r="102" spans="1:12">
      <c r="A102" s="49"/>
      <c r="B102" s="21">
        <v>11</v>
      </c>
      <c r="C102" s="16" t="s">
        <v>220</v>
      </c>
      <c r="D102" s="16" t="s">
        <v>24</v>
      </c>
      <c r="E102" s="17" t="s">
        <v>221</v>
      </c>
      <c r="F102" s="16" t="s">
        <v>201</v>
      </c>
      <c r="G102" s="21" t="s">
        <v>18</v>
      </c>
      <c r="H102" s="16">
        <v>16200</v>
      </c>
      <c r="I102" s="24">
        <v>0</v>
      </c>
      <c r="J102" s="16">
        <v>16200</v>
      </c>
      <c r="K102" s="39"/>
      <c r="L102" s="37"/>
    </row>
    <row r="103" spans="1:12">
      <c r="A103" s="49"/>
      <c r="B103" s="21">
        <v>12</v>
      </c>
      <c r="C103" s="51" t="s">
        <v>222</v>
      </c>
      <c r="D103" s="16" t="s">
        <v>15</v>
      </c>
      <c r="E103" s="50" t="s">
        <v>223</v>
      </c>
      <c r="F103" s="16" t="s">
        <v>201</v>
      </c>
      <c r="G103" s="21" t="s">
        <v>18</v>
      </c>
      <c r="H103" s="16">
        <v>16200</v>
      </c>
      <c r="I103" s="24">
        <v>0</v>
      </c>
      <c r="J103" s="16">
        <v>16200</v>
      </c>
      <c r="K103" s="39"/>
      <c r="L103" s="37"/>
    </row>
    <row r="104" spans="1:12">
      <c r="A104" s="49"/>
      <c r="B104" s="21">
        <v>13</v>
      </c>
      <c r="C104" s="16" t="s">
        <v>224</v>
      </c>
      <c r="D104" s="16" t="s">
        <v>15</v>
      </c>
      <c r="E104" s="17" t="s">
        <v>225</v>
      </c>
      <c r="F104" s="16" t="s">
        <v>201</v>
      </c>
      <c r="G104" s="21" t="s">
        <v>18</v>
      </c>
      <c r="H104" s="16">
        <v>16200</v>
      </c>
      <c r="I104" s="24">
        <v>0</v>
      </c>
      <c r="J104" s="16">
        <v>16200</v>
      </c>
      <c r="K104" s="39"/>
      <c r="L104" s="37"/>
    </row>
    <row r="105" spans="1:12">
      <c r="A105" s="49"/>
      <c r="B105" s="21">
        <v>14</v>
      </c>
      <c r="C105" s="16" t="s">
        <v>226</v>
      </c>
      <c r="D105" s="16" t="s">
        <v>24</v>
      </c>
      <c r="E105" s="52" t="s">
        <v>227</v>
      </c>
      <c r="F105" s="16" t="s">
        <v>201</v>
      </c>
      <c r="G105" s="21" t="s">
        <v>18</v>
      </c>
      <c r="H105" s="16">
        <v>16200</v>
      </c>
      <c r="I105" s="24">
        <v>0</v>
      </c>
      <c r="J105" s="16">
        <v>16200</v>
      </c>
      <c r="K105" s="39"/>
      <c r="L105" s="37"/>
    </row>
    <row r="106" spans="1:12">
      <c r="A106" s="49"/>
      <c r="B106" s="21">
        <v>15</v>
      </c>
      <c r="C106" s="46" t="s">
        <v>228</v>
      </c>
      <c r="D106" s="16" t="s">
        <v>24</v>
      </c>
      <c r="E106" s="48" t="s">
        <v>229</v>
      </c>
      <c r="F106" s="16" t="s">
        <v>201</v>
      </c>
      <c r="G106" s="21" t="s">
        <v>18</v>
      </c>
      <c r="H106" s="16">
        <v>16200</v>
      </c>
      <c r="I106" s="24">
        <v>0</v>
      </c>
      <c r="J106" s="16">
        <v>16200</v>
      </c>
      <c r="K106" s="39"/>
      <c r="L106" s="37"/>
    </row>
    <row r="107" spans="1:12">
      <c r="A107" s="49"/>
      <c r="B107" s="21">
        <v>16</v>
      </c>
      <c r="C107" s="46" t="s">
        <v>230</v>
      </c>
      <c r="D107" s="16" t="s">
        <v>24</v>
      </c>
      <c r="E107" s="48" t="s">
        <v>231</v>
      </c>
      <c r="F107" s="16" t="s">
        <v>201</v>
      </c>
      <c r="G107" s="21" t="s">
        <v>18</v>
      </c>
      <c r="H107" s="16">
        <v>16200</v>
      </c>
      <c r="I107" s="24">
        <v>0</v>
      </c>
      <c r="J107" s="16">
        <v>16200</v>
      </c>
      <c r="K107" s="39"/>
      <c r="L107" s="37"/>
    </row>
    <row r="108" spans="1:12">
      <c r="A108" s="49"/>
      <c r="B108" s="21">
        <v>17</v>
      </c>
      <c r="C108" s="46" t="s">
        <v>232</v>
      </c>
      <c r="D108" s="16" t="s">
        <v>24</v>
      </c>
      <c r="E108" s="48" t="s">
        <v>233</v>
      </c>
      <c r="F108" s="16" t="s">
        <v>201</v>
      </c>
      <c r="G108" s="21" t="s">
        <v>18</v>
      </c>
      <c r="H108" s="16">
        <v>16200</v>
      </c>
      <c r="I108" s="24">
        <v>0</v>
      </c>
      <c r="J108" s="16">
        <v>16200</v>
      </c>
      <c r="K108" s="39"/>
      <c r="L108" s="37"/>
    </row>
    <row r="109" spans="1:12">
      <c r="A109" s="49"/>
      <c r="B109" s="21">
        <v>18</v>
      </c>
      <c r="C109" s="16" t="s">
        <v>234</v>
      </c>
      <c r="D109" s="16" t="s">
        <v>24</v>
      </c>
      <c r="E109" s="17" t="s">
        <v>235</v>
      </c>
      <c r="F109" s="16" t="s">
        <v>201</v>
      </c>
      <c r="G109" s="21" t="s">
        <v>18</v>
      </c>
      <c r="H109" s="16">
        <v>16200</v>
      </c>
      <c r="I109" s="24">
        <v>0</v>
      </c>
      <c r="J109" s="16">
        <v>16200</v>
      </c>
      <c r="K109" s="39"/>
      <c r="L109" s="37"/>
    </row>
    <row r="110" spans="1:12">
      <c r="A110" s="49"/>
      <c r="B110" s="21">
        <v>19</v>
      </c>
      <c r="C110" s="16" t="s">
        <v>236</v>
      </c>
      <c r="D110" s="16" t="s">
        <v>24</v>
      </c>
      <c r="E110" s="17" t="s">
        <v>237</v>
      </c>
      <c r="F110" s="16" t="s">
        <v>201</v>
      </c>
      <c r="G110" s="21" t="s">
        <v>18</v>
      </c>
      <c r="H110" s="16">
        <v>16200</v>
      </c>
      <c r="I110" s="24">
        <v>0</v>
      </c>
      <c r="J110" s="16">
        <v>16200</v>
      </c>
      <c r="K110" s="39"/>
      <c r="L110" s="37"/>
    </row>
    <row r="111" spans="1:12">
      <c r="A111" s="49"/>
      <c r="B111" s="21">
        <v>20</v>
      </c>
      <c r="C111" s="16" t="s">
        <v>238</v>
      </c>
      <c r="D111" s="16" t="s">
        <v>15</v>
      </c>
      <c r="E111" s="17" t="s">
        <v>239</v>
      </c>
      <c r="F111" s="16" t="s">
        <v>201</v>
      </c>
      <c r="G111" s="21" t="s">
        <v>18</v>
      </c>
      <c r="H111" s="16">
        <v>16200</v>
      </c>
      <c r="I111" s="24">
        <v>0</v>
      </c>
      <c r="J111" s="16">
        <v>16200</v>
      </c>
      <c r="K111" s="39"/>
      <c r="L111" s="37"/>
    </row>
    <row r="112" customHeight="1" spans="1:12">
      <c r="A112" s="49"/>
      <c r="B112" s="21">
        <v>21</v>
      </c>
      <c r="C112" s="16" t="s">
        <v>240</v>
      </c>
      <c r="D112" s="16" t="s">
        <v>24</v>
      </c>
      <c r="E112" s="17" t="s">
        <v>241</v>
      </c>
      <c r="F112" s="16" t="s">
        <v>201</v>
      </c>
      <c r="G112" s="21" t="s">
        <v>18</v>
      </c>
      <c r="H112" s="16">
        <v>16200</v>
      </c>
      <c r="I112" s="24">
        <v>0</v>
      </c>
      <c r="J112" s="16">
        <v>16200</v>
      </c>
      <c r="K112" s="39"/>
      <c r="L112" s="37"/>
    </row>
    <row r="113" customHeight="1" spans="1:12">
      <c r="A113" s="49"/>
      <c r="B113" s="21">
        <v>22</v>
      </c>
      <c r="C113" s="16" t="s">
        <v>242</v>
      </c>
      <c r="D113" s="16" t="s">
        <v>24</v>
      </c>
      <c r="E113" s="17" t="s">
        <v>243</v>
      </c>
      <c r="F113" s="16" t="s">
        <v>201</v>
      </c>
      <c r="G113" s="21" t="s">
        <v>18</v>
      </c>
      <c r="H113" s="16">
        <v>16200</v>
      </c>
      <c r="I113" s="24">
        <v>0</v>
      </c>
      <c r="J113" s="16">
        <v>16200</v>
      </c>
      <c r="K113" s="39"/>
      <c r="L113" s="37"/>
    </row>
    <row r="114" customHeight="1" spans="1:12">
      <c r="A114" s="49"/>
      <c r="B114" s="21">
        <v>23</v>
      </c>
      <c r="C114" s="16" t="s">
        <v>244</v>
      </c>
      <c r="D114" s="16" t="s">
        <v>24</v>
      </c>
      <c r="E114" s="17" t="s">
        <v>245</v>
      </c>
      <c r="F114" s="16" t="s">
        <v>201</v>
      </c>
      <c r="G114" s="21" t="s">
        <v>18</v>
      </c>
      <c r="H114" s="16">
        <v>16200</v>
      </c>
      <c r="I114" s="24">
        <v>0</v>
      </c>
      <c r="J114" s="16">
        <v>16200</v>
      </c>
      <c r="K114" s="39"/>
      <c r="L114" s="37"/>
    </row>
    <row r="115" customHeight="1" spans="1:12">
      <c r="A115" s="49"/>
      <c r="B115" s="21">
        <v>24</v>
      </c>
      <c r="C115" s="16" t="s">
        <v>246</v>
      </c>
      <c r="D115" s="16" t="s">
        <v>15</v>
      </c>
      <c r="E115" s="17" t="s">
        <v>247</v>
      </c>
      <c r="F115" s="16" t="s">
        <v>201</v>
      </c>
      <c r="G115" s="21" t="s">
        <v>18</v>
      </c>
      <c r="H115" s="16">
        <v>16200</v>
      </c>
      <c r="I115" s="24">
        <v>0</v>
      </c>
      <c r="J115" s="16">
        <v>16200</v>
      </c>
      <c r="K115" s="39"/>
      <c r="L115" s="37"/>
    </row>
    <row r="116" customHeight="1" spans="1:12">
      <c r="A116" s="49"/>
      <c r="B116" s="21">
        <v>25</v>
      </c>
      <c r="C116" s="16" t="s">
        <v>248</v>
      </c>
      <c r="D116" s="16" t="s">
        <v>15</v>
      </c>
      <c r="E116" s="17" t="s">
        <v>249</v>
      </c>
      <c r="F116" s="16" t="s">
        <v>201</v>
      </c>
      <c r="G116" s="21" t="s">
        <v>18</v>
      </c>
      <c r="H116" s="16">
        <v>16200</v>
      </c>
      <c r="I116" s="24">
        <v>0</v>
      </c>
      <c r="J116" s="16">
        <v>16200</v>
      </c>
      <c r="K116" s="39"/>
      <c r="L116" s="37"/>
    </row>
    <row r="117" customHeight="1" spans="1:12">
      <c r="A117" s="49"/>
      <c r="B117" s="21">
        <v>26</v>
      </c>
      <c r="C117" s="47" t="s">
        <v>250</v>
      </c>
      <c r="D117" s="47" t="s">
        <v>24</v>
      </c>
      <c r="E117" s="52" t="s">
        <v>251</v>
      </c>
      <c r="F117" s="47" t="s">
        <v>252</v>
      </c>
      <c r="G117" s="21" t="s">
        <v>18</v>
      </c>
      <c r="H117" s="16">
        <v>16200</v>
      </c>
      <c r="I117" s="24">
        <v>0</v>
      </c>
      <c r="J117" s="16">
        <v>16200</v>
      </c>
      <c r="K117" s="39"/>
      <c r="L117" s="37"/>
    </row>
    <row r="118" customHeight="1" spans="1:12">
      <c r="A118" s="49"/>
      <c r="B118" s="21">
        <v>27</v>
      </c>
      <c r="C118" s="47" t="s">
        <v>253</v>
      </c>
      <c r="D118" s="47" t="s">
        <v>24</v>
      </c>
      <c r="E118" s="52" t="s">
        <v>254</v>
      </c>
      <c r="F118" s="47" t="s">
        <v>252</v>
      </c>
      <c r="G118" s="21" t="s">
        <v>18</v>
      </c>
      <c r="H118" s="16">
        <v>16200</v>
      </c>
      <c r="I118" s="24">
        <v>0</v>
      </c>
      <c r="J118" s="16">
        <v>16200</v>
      </c>
      <c r="K118" s="39"/>
      <c r="L118" s="37"/>
    </row>
    <row r="119" customHeight="1" spans="1:12">
      <c r="A119" s="49"/>
      <c r="B119" s="21">
        <v>28</v>
      </c>
      <c r="C119" s="47" t="s">
        <v>255</v>
      </c>
      <c r="D119" s="47" t="s">
        <v>24</v>
      </c>
      <c r="E119" s="52" t="s">
        <v>256</v>
      </c>
      <c r="F119" s="47" t="s">
        <v>252</v>
      </c>
      <c r="G119" s="21" t="s">
        <v>18</v>
      </c>
      <c r="H119" s="16">
        <v>16200</v>
      </c>
      <c r="I119" s="24">
        <v>0</v>
      </c>
      <c r="J119" s="16">
        <v>16200</v>
      </c>
      <c r="K119" s="39"/>
      <c r="L119" s="37"/>
    </row>
    <row r="120" customHeight="1" spans="1:12">
      <c r="A120" s="49"/>
      <c r="B120" s="21">
        <v>29</v>
      </c>
      <c r="C120" s="47" t="s">
        <v>257</v>
      </c>
      <c r="D120" s="47" t="s">
        <v>24</v>
      </c>
      <c r="E120" s="52" t="s">
        <v>258</v>
      </c>
      <c r="F120" s="47" t="s">
        <v>252</v>
      </c>
      <c r="G120" s="21" t="s">
        <v>18</v>
      </c>
      <c r="H120" s="16">
        <v>16200</v>
      </c>
      <c r="I120" s="24">
        <v>0</v>
      </c>
      <c r="J120" s="16">
        <v>14850</v>
      </c>
      <c r="K120" s="16" t="s">
        <v>259</v>
      </c>
      <c r="L120" s="37"/>
    </row>
    <row r="121" customHeight="1" spans="1:12">
      <c r="A121" s="49"/>
      <c r="B121" s="21">
        <v>30</v>
      </c>
      <c r="C121" s="47" t="s">
        <v>260</v>
      </c>
      <c r="D121" s="47" t="s">
        <v>24</v>
      </c>
      <c r="E121" s="52" t="s">
        <v>261</v>
      </c>
      <c r="F121" s="47" t="s">
        <v>252</v>
      </c>
      <c r="G121" s="21" t="s">
        <v>18</v>
      </c>
      <c r="H121" s="16">
        <v>16200</v>
      </c>
      <c r="I121" s="24">
        <v>0</v>
      </c>
      <c r="J121" s="16">
        <v>16200</v>
      </c>
      <c r="K121" s="16"/>
      <c r="L121" s="37"/>
    </row>
    <row r="122" customHeight="1" spans="1:12">
      <c r="A122" s="49"/>
      <c r="B122" s="21">
        <v>31</v>
      </c>
      <c r="C122" s="47" t="s">
        <v>262</v>
      </c>
      <c r="D122" s="47" t="s">
        <v>24</v>
      </c>
      <c r="E122" s="52" t="s">
        <v>263</v>
      </c>
      <c r="F122" s="47" t="s">
        <v>252</v>
      </c>
      <c r="G122" s="21" t="s">
        <v>18</v>
      </c>
      <c r="H122" s="16">
        <v>16200</v>
      </c>
      <c r="I122" s="24">
        <v>0</v>
      </c>
      <c r="J122" s="16">
        <v>16200</v>
      </c>
      <c r="K122" s="16"/>
      <c r="L122" s="37"/>
    </row>
    <row r="123" customHeight="1" spans="1:12">
      <c r="A123" s="49"/>
      <c r="B123" s="21">
        <v>32</v>
      </c>
      <c r="C123" s="47" t="s">
        <v>264</v>
      </c>
      <c r="D123" s="47" t="s">
        <v>24</v>
      </c>
      <c r="E123" s="52" t="s">
        <v>265</v>
      </c>
      <c r="F123" s="47" t="s">
        <v>252</v>
      </c>
      <c r="G123" s="21" t="s">
        <v>18</v>
      </c>
      <c r="H123" s="16">
        <v>16200</v>
      </c>
      <c r="I123" s="24">
        <v>0</v>
      </c>
      <c r="J123" s="16">
        <v>14850</v>
      </c>
      <c r="K123" s="16" t="s">
        <v>259</v>
      </c>
      <c r="L123" s="37"/>
    </row>
    <row r="124" customHeight="1" spans="1:12">
      <c r="A124" s="49"/>
      <c r="B124" s="21">
        <v>33</v>
      </c>
      <c r="C124" s="47" t="s">
        <v>266</v>
      </c>
      <c r="D124" s="47" t="s">
        <v>15</v>
      </c>
      <c r="E124" s="52" t="s">
        <v>267</v>
      </c>
      <c r="F124" s="47" t="s">
        <v>252</v>
      </c>
      <c r="G124" s="21" t="s">
        <v>18</v>
      </c>
      <c r="H124" s="16">
        <v>16200</v>
      </c>
      <c r="I124" s="24">
        <v>0</v>
      </c>
      <c r="J124" s="16">
        <v>16200</v>
      </c>
      <c r="K124" s="16"/>
      <c r="L124" s="37"/>
    </row>
    <row r="125" customHeight="1" spans="1:12">
      <c r="A125" s="49"/>
      <c r="B125" s="21">
        <v>34</v>
      </c>
      <c r="C125" s="47" t="s">
        <v>268</v>
      </c>
      <c r="D125" s="47" t="s">
        <v>24</v>
      </c>
      <c r="E125" s="52" t="s">
        <v>269</v>
      </c>
      <c r="F125" s="47" t="s">
        <v>252</v>
      </c>
      <c r="G125" s="21" t="s">
        <v>18</v>
      </c>
      <c r="H125" s="16">
        <v>16200</v>
      </c>
      <c r="I125" s="24">
        <v>0</v>
      </c>
      <c r="J125" s="16">
        <v>16200</v>
      </c>
      <c r="K125" s="16"/>
      <c r="L125" s="37"/>
    </row>
    <row r="126" customHeight="1" spans="1:12">
      <c r="A126" s="49"/>
      <c r="B126" s="21">
        <v>35</v>
      </c>
      <c r="C126" s="47" t="s">
        <v>270</v>
      </c>
      <c r="D126" s="47" t="s">
        <v>24</v>
      </c>
      <c r="E126" s="52" t="s">
        <v>271</v>
      </c>
      <c r="F126" s="47" t="s">
        <v>252</v>
      </c>
      <c r="G126" s="21" t="s">
        <v>18</v>
      </c>
      <c r="H126" s="16">
        <v>16200</v>
      </c>
      <c r="I126" s="24">
        <v>0</v>
      </c>
      <c r="J126" s="16">
        <v>16200</v>
      </c>
      <c r="K126" s="16"/>
      <c r="L126" s="37"/>
    </row>
    <row r="127" customHeight="1" spans="1:12">
      <c r="A127" s="49"/>
      <c r="B127" s="21">
        <v>36</v>
      </c>
      <c r="C127" s="47" t="s">
        <v>272</v>
      </c>
      <c r="D127" s="47" t="s">
        <v>15</v>
      </c>
      <c r="E127" s="52" t="s">
        <v>273</v>
      </c>
      <c r="F127" s="47" t="s">
        <v>252</v>
      </c>
      <c r="G127" s="21" t="s">
        <v>18</v>
      </c>
      <c r="H127" s="16">
        <v>16200</v>
      </c>
      <c r="I127" s="24">
        <v>0</v>
      </c>
      <c r="J127" s="16">
        <v>16200</v>
      </c>
      <c r="K127" s="16"/>
      <c r="L127" s="37"/>
    </row>
    <row r="128" customHeight="1" spans="1:12">
      <c r="A128" s="49"/>
      <c r="B128" s="21">
        <v>37</v>
      </c>
      <c r="C128" s="47" t="s">
        <v>274</v>
      </c>
      <c r="D128" s="47" t="s">
        <v>15</v>
      </c>
      <c r="E128" s="52" t="s">
        <v>275</v>
      </c>
      <c r="F128" s="47" t="s">
        <v>252</v>
      </c>
      <c r="G128" s="21" t="s">
        <v>18</v>
      </c>
      <c r="H128" s="16">
        <v>16200</v>
      </c>
      <c r="I128" s="24">
        <v>0</v>
      </c>
      <c r="J128" s="16">
        <v>16200</v>
      </c>
      <c r="K128" s="16"/>
      <c r="L128" s="37"/>
    </row>
    <row r="129" customHeight="1" spans="1:12">
      <c r="A129" s="49"/>
      <c r="B129" s="21">
        <v>38</v>
      </c>
      <c r="C129" s="47" t="s">
        <v>276</v>
      </c>
      <c r="D129" s="47" t="s">
        <v>15</v>
      </c>
      <c r="E129" s="52" t="s">
        <v>277</v>
      </c>
      <c r="F129" s="47" t="s">
        <v>252</v>
      </c>
      <c r="G129" s="21" t="s">
        <v>18</v>
      </c>
      <c r="H129" s="16">
        <v>16200</v>
      </c>
      <c r="I129" s="24">
        <v>0</v>
      </c>
      <c r="J129" s="16">
        <v>14850</v>
      </c>
      <c r="K129" s="16" t="s">
        <v>259</v>
      </c>
      <c r="L129" s="37"/>
    </row>
    <row r="130" customHeight="1" spans="1:12">
      <c r="A130" s="49"/>
      <c r="B130" s="21">
        <v>39</v>
      </c>
      <c r="C130" s="47" t="s">
        <v>278</v>
      </c>
      <c r="D130" s="47" t="s">
        <v>24</v>
      </c>
      <c r="E130" s="52" t="s">
        <v>279</v>
      </c>
      <c r="F130" s="47" t="s">
        <v>252</v>
      </c>
      <c r="G130" s="21" t="s">
        <v>18</v>
      </c>
      <c r="H130" s="16">
        <v>16200</v>
      </c>
      <c r="I130" s="24">
        <v>0</v>
      </c>
      <c r="J130" s="16">
        <v>14850</v>
      </c>
      <c r="K130" s="16" t="s">
        <v>259</v>
      </c>
      <c r="L130" s="37"/>
    </row>
    <row r="131" customHeight="1" spans="1:12">
      <c r="A131" s="49"/>
      <c r="B131" s="21">
        <v>40</v>
      </c>
      <c r="C131" s="47" t="s">
        <v>280</v>
      </c>
      <c r="D131" s="47" t="s">
        <v>24</v>
      </c>
      <c r="E131" s="52" t="s">
        <v>281</v>
      </c>
      <c r="F131" s="47" t="s">
        <v>252</v>
      </c>
      <c r="G131" s="21" t="s">
        <v>18</v>
      </c>
      <c r="H131" s="16">
        <v>16200</v>
      </c>
      <c r="I131" s="24">
        <v>0</v>
      </c>
      <c r="J131" s="16">
        <v>16200</v>
      </c>
      <c r="K131" s="16"/>
      <c r="L131" s="37"/>
    </row>
    <row r="132" customHeight="1" spans="1:12">
      <c r="A132" s="49"/>
      <c r="B132" s="21">
        <v>41</v>
      </c>
      <c r="C132" s="47" t="s">
        <v>282</v>
      </c>
      <c r="D132" s="47" t="s">
        <v>24</v>
      </c>
      <c r="E132" s="52" t="s">
        <v>283</v>
      </c>
      <c r="F132" s="47" t="s">
        <v>252</v>
      </c>
      <c r="G132" s="21" t="s">
        <v>18</v>
      </c>
      <c r="H132" s="16">
        <v>16200</v>
      </c>
      <c r="I132" s="24">
        <v>0</v>
      </c>
      <c r="J132" s="16">
        <v>16200</v>
      </c>
      <c r="K132" s="16"/>
      <c r="L132" s="37"/>
    </row>
    <row r="133" customHeight="1" spans="1:12">
      <c r="A133" s="49"/>
      <c r="B133" s="21">
        <v>42</v>
      </c>
      <c r="C133" s="47" t="s">
        <v>284</v>
      </c>
      <c r="D133" s="47" t="s">
        <v>24</v>
      </c>
      <c r="E133" s="52" t="s">
        <v>285</v>
      </c>
      <c r="F133" s="47" t="s">
        <v>252</v>
      </c>
      <c r="G133" s="21" t="s">
        <v>18</v>
      </c>
      <c r="H133" s="16">
        <v>16200</v>
      </c>
      <c r="I133" s="24">
        <v>0</v>
      </c>
      <c r="J133" s="16">
        <v>14850</v>
      </c>
      <c r="K133" s="16" t="s">
        <v>259</v>
      </c>
      <c r="L133" s="37"/>
    </row>
    <row r="134" customHeight="1" spans="1:12">
      <c r="A134" s="49"/>
      <c r="B134" s="21">
        <v>43</v>
      </c>
      <c r="C134" s="47" t="s">
        <v>286</v>
      </c>
      <c r="D134" s="47" t="s">
        <v>24</v>
      </c>
      <c r="E134" s="52" t="s">
        <v>287</v>
      </c>
      <c r="F134" s="47" t="s">
        <v>252</v>
      </c>
      <c r="G134" s="21" t="s">
        <v>18</v>
      </c>
      <c r="H134" s="16">
        <v>16200</v>
      </c>
      <c r="I134" s="24">
        <v>0</v>
      </c>
      <c r="J134" s="16">
        <v>16200</v>
      </c>
      <c r="K134" s="16"/>
      <c r="L134" s="37"/>
    </row>
    <row r="135" spans="1:12">
      <c r="A135" s="26"/>
      <c r="B135" s="21" t="s">
        <v>21</v>
      </c>
      <c r="C135" s="21"/>
      <c r="D135" s="21"/>
      <c r="E135" s="31"/>
      <c r="F135" s="21"/>
      <c r="G135" s="21"/>
      <c r="H135" s="24">
        <f>SUM(H92:H134)</f>
        <v>696600</v>
      </c>
      <c r="I135" s="24"/>
      <c r="J135" s="24">
        <f>SUM(J92:J134)</f>
        <v>689850</v>
      </c>
      <c r="K135" s="39"/>
      <c r="L135" s="37">
        <v>689850</v>
      </c>
    </row>
    <row r="136" spans="1:12">
      <c r="A136" s="32" t="s">
        <v>288</v>
      </c>
      <c r="B136" s="21">
        <v>1</v>
      </c>
      <c r="C136" s="53" t="s">
        <v>289</v>
      </c>
      <c r="D136" s="54" t="s">
        <v>15</v>
      </c>
      <c r="E136" s="55" t="s">
        <v>290</v>
      </c>
      <c r="F136" s="21" t="s">
        <v>201</v>
      </c>
      <c r="G136" s="21" t="s">
        <v>291</v>
      </c>
      <c r="H136" s="16">
        <v>8100</v>
      </c>
      <c r="I136" s="24">
        <v>0</v>
      </c>
      <c r="J136" s="16">
        <v>8100</v>
      </c>
      <c r="K136" s="39"/>
      <c r="L136" s="37"/>
    </row>
    <row r="137" spans="1:12">
      <c r="A137" s="35"/>
      <c r="B137" s="21">
        <v>2</v>
      </c>
      <c r="C137" s="56" t="s">
        <v>292</v>
      </c>
      <c r="D137" s="54" t="s">
        <v>15</v>
      </c>
      <c r="E137" s="55" t="s">
        <v>293</v>
      </c>
      <c r="F137" s="21" t="s">
        <v>201</v>
      </c>
      <c r="G137" s="21" t="s">
        <v>291</v>
      </c>
      <c r="H137" s="16">
        <v>8100</v>
      </c>
      <c r="I137" s="24">
        <v>0</v>
      </c>
      <c r="J137" s="16">
        <v>8100</v>
      </c>
      <c r="K137" s="39"/>
      <c r="L137" s="37"/>
    </row>
    <row r="138" spans="1:12">
      <c r="A138" s="35"/>
      <c r="B138" s="21">
        <v>3</v>
      </c>
      <c r="C138" s="56" t="s">
        <v>294</v>
      </c>
      <c r="D138" s="54" t="s">
        <v>15</v>
      </c>
      <c r="E138" s="55" t="s">
        <v>295</v>
      </c>
      <c r="F138" s="21" t="s">
        <v>201</v>
      </c>
      <c r="G138" s="21" t="s">
        <v>291</v>
      </c>
      <c r="H138" s="16">
        <v>8100</v>
      </c>
      <c r="I138" s="24">
        <v>0</v>
      </c>
      <c r="J138" s="16">
        <v>8100</v>
      </c>
      <c r="K138" s="39"/>
      <c r="L138" s="37"/>
    </row>
    <row r="139" spans="1:12">
      <c r="A139" s="35"/>
      <c r="B139" s="21">
        <v>4</v>
      </c>
      <c r="C139" s="57" t="s">
        <v>296</v>
      </c>
      <c r="D139" s="54" t="s">
        <v>15</v>
      </c>
      <c r="E139" s="55" t="s">
        <v>297</v>
      </c>
      <c r="F139" s="21" t="s">
        <v>201</v>
      </c>
      <c r="G139" s="21" t="s">
        <v>291</v>
      </c>
      <c r="H139" s="16">
        <v>8100</v>
      </c>
      <c r="I139" s="24">
        <v>0</v>
      </c>
      <c r="J139" s="16">
        <v>8100</v>
      </c>
      <c r="K139" s="39"/>
      <c r="L139" s="37"/>
    </row>
    <row r="140" spans="1:12">
      <c r="A140" s="35"/>
      <c r="B140" s="21">
        <v>5</v>
      </c>
      <c r="C140" s="58" t="s">
        <v>298</v>
      </c>
      <c r="D140" s="54" t="s">
        <v>15</v>
      </c>
      <c r="E140" s="55" t="s">
        <v>299</v>
      </c>
      <c r="F140" s="21" t="s">
        <v>201</v>
      </c>
      <c r="G140" s="21" t="s">
        <v>291</v>
      </c>
      <c r="H140" s="16">
        <v>8100</v>
      </c>
      <c r="I140" s="24">
        <v>0</v>
      </c>
      <c r="J140" s="16">
        <v>8100</v>
      </c>
      <c r="K140" s="39"/>
      <c r="L140" s="37"/>
    </row>
    <row r="141" spans="1:12">
      <c r="A141" s="35"/>
      <c r="B141" s="21">
        <v>6</v>
      </c>
      <c r="C141" s="56" t="s">
        <v>300</v>
      </c>
      <c r="D141" s="54" t="s">
        <v>15</v>
      </c>
      <c r="E141" s="55" t="s">
        <v>301</v>
      </c>
      <c r="F141" s="21" t="s">
        <v>201</v>
      </c>
      <c r="G141" s="21" t="s">
        <v>291</v>
      </c>
      <c r="H141" s="16">
        <v>8100</v>
      </c>
      <c r="I141" s="24">
        <v>0</v>
      </c>
      <c r="J141" s="16">
        <v>8100</v>
      </c>
      <c r="K141" s="39"/>
      <c r="L141" s="37"/>
    </row>
    <row r="142" spans="1:12">
      <c r="A142" s="35"/>
      <c r="B142" s="21">
        <v>7</v>
      </c>
      <c r="C142" s="56" t="s">
        <v>302</v>
      </c>
      <c r="D142" s="59" t="s">
        <v>24</v>
      </c>
      <c r="E142" s="55" t="s">
        <v>303</v>
      </c>
      <c r="F142" s="21" t="s">
        <v>201</v>
      </c>
      <c r="G142" s="21" t="s">
        <v>291</v>
      </c>
      <c r="H142" s="16">
        <v>8100</v>
      </c>
      <c r="I142" s="24">
        <v>0</v>
      </c>
      <c r="J142" s="16">
        <v>8100</v>
      </c>
      <c r="K142" s="39"/>
      <c r="L142" s="37"/>
    </row>
    <row r="143" spans="1:12">
      <c r="A143" s="35"/>
      <c r="B143" s="21">
        <v>8</v>
      </c>
      <c r="C143" s="53" t="s">
        <v>304</v>
      </c>
      <c r="D143" s="54" t="s">
        <v>15</v>
      </c>
      <c r="E143" s="55" t="s">
        <v>305</v>
      </c>
      <c r="F143" s="21" t="s">
        <v>201</v>
      </c>
      <c r="G143" s="21" t="s">
        <v>291</v>
      </c>
      <c r="H143" s="16">
        <v>8100</v>
      </c>
      <c r="I143" s="24">
        <v>0</v>
      </c>
      <c r="J143" s="16">
        <v>8100</v>
      </c>
      <c r="K143" s="39"/>
      <c r="L143" s="37"/>
    </row>
    <row r="144" spans="1:12">
      <c r="A144" s="35"/>
      <c r="B144" s="21">
        <v>9</v>
      </c>
      <c r="C144" s="53" t="s">
        <v>306</v>
      </c>
      <c r="D144" s="54" t="s">
        <v>15</v>
      </c>
      <c r="E144" s="55" t="s">
        <v>307</v>
      </c>
      <c r="F144" s="21" t="s">
        <v>201</v>
      </c>
      <c r="G144" s="21" t="s">
        <v>291</v>
      </c>
      <c r="H144" s="16">
        <v>8100</v>
      </c>
      <c r="I144" s="24">
        <v>0</v>
      </c>
      <c r="J144" s="16">
        <v>8100</v>
      </c>
      <c r="K144" s="39"/>
      <c r="L144" s="37"/>
    </row>
    <row r="145" spans="1:12">
      <c r="A145" s="35"/>
      <c r="B145" s="21">
        <v>10</v>
      </c>
      <c r="C145" s="53" t="s">
        <v>308</v>
      </c>
      <c r="D145" s="54" t="s">
        <v>15</v>
      </c>
      <c r="E145" s="55" t="s">
        <v>309</v>
      </c>
      <c r="F145" s="21" t="s">
        <v>201</v>
      </c>
      <c r="G145" s="21" t="s">
        <v>291</v>
      </c>
      <c r="H145" s="16">
        <v>8100</v>
      </c>
      <c r="I145" s="24">
        <v>0</v>
      </c>
      <c r="J145" s="16">
        <v>8100</v>
      </c>
      <c r="K145" s="39"/>
      <c r="L145" s="37"/>
    </row>
    <row r="146" spans="1:12">
      <c r="A146" s="35"/>
      <c r="B146" s="21">
        <v>11</v>
      </c>
      <c r="C146" s="53" t="s">
        <v>310</v>
      </c>
      <c r="D146" s="54" t="s">
        <v>15</v>
      </c>
      <c r="E146" s="55" t="s">
        <v>311</v>
      </c>
      <c r="F146" s="21" t="s">
        <v>201</v>
      </c>
      <c r="G146" s="21" t="s">
        <v>291</v>
      </c>
      <c r="H146" s="16">
        <v>8100</v>
      </c>
      <c r="I146" s="24">
        <v>0</v>
      </c>
      <c r="J146" s="16">
        <v>8100</v>
      </c>
      <c r="K146" s="39"/>
      <c r="L146" s="37"/>
    </row>
    <row r="147" spans="1:12">
      <c r="A147" s="35"/>
      <c r="B147" s="21">
        <v>12</v>
      </c>
      <c r="C147" s="53" t="s">
        <v>312</v>
      </c>
      <c r="D147" s="54" t="s">
        <v>15</v>
      </c>
      <c r="E147" s="55" t="s">
        <v>313</v>
      </c>
      <c r="F147" s="21" t="s">
        <v>201</v>
      </c>
      <c r="G147" s="21" t="s">
        <v>291</v>
      </c>
      <c r="H147" s="16">
        <v>8100</v>
      </c>
      <c r="I147" s="24">
        <v>0</v>
      </c>
      <c r="J147" s="16">
        <v>8100</v>
      </c>
      <c r="K147" s="39"/>
      <c r="L147" s="37"/>
    </row>
    <row r="148" spans="1:12">
      <c r="A148" s="35"/>
      <c r="B148" s="21">
        <v>13</v>
      </c>
      <c r="C148" s="53" t="s">
        <v>314</v>
      </c>
      <c r="D148" s="54" t="s">
        <v>15</v>
      </c>
      <c r="E148" s="55" t="s">
        <v>315</v>
      </c>
      <c r="F148" s="21" t="s">
        <v>201</v>
      </c>
      <c r="G148" s="21" t="s">
        <v>291</v>
      </c>
      <c r="H148" s="16">
        <v>8100</v>
      </c>
      <c r="I148" s="24">
        <v>0</v>
      </c>
      <c r="J148" s="16">
        <v>8100</v>
      </c>
      <c r="K148" s="39"/>
      <c r="L148" s="37"/>
    </row>
    <row r="149" spans="1:12">
      <c r="A149" s="35"/>
      <c r="B149" s="21">
        <v>14</v>
      </c>
      <c r="C149" s="53" t="s">
        <v>316</v>
      </c>
      <c r="D149" s="54" t="s">
        <v>15</v>
      </c>
      <c r="E149" s="55" t="s">
        <v>317</v>
      </c>
      <c r="F149" s="21" t="s">
        <v>201</v>
      </c>
      <c r="G149" s="21" t="s">
        <v>291</v>
      </c>
      <c r="H149" s="16">
        <v>8100</v>
      </c>
      <c r="I149" s="24">
        <v>0</v>
      </c>
      <c r="J149" s="16">
        <v>8100</v>
      </c>
      <c r="K149" s="39"/>
      <c r="L149" s="37"/>
    </row>
    <row r="150" spans="1:12">
      <c r="A150" s="35"/>
      <c r="B150" s="21">
        <v>15</v>
      </c>
      <c r="C150" s="56" t="s">
        <v>318</v>
      </c>
      <c r="D150" s="59" t="s">
        <v>24</v>
      </c>
      <c r="E150" s="55" t="s">
        <v>319</v>
      </c>
      <c r="F150" s="21" t="s">
        <v>320</v>
      </c>
      <c r="G150" s="21" t="s">
        <v>291</v>
      </c>
      <c r="H150" s="16">
        <v>8100</v>
      </c>
      <c r="I150" s="24">
        <v>0</v>
      </c>
      <c r="J150" s="16">
        <v>8100</v>
      </c>
      <c r="K150" s="39"/>
      <c r="L150" s="37"/>
    </row>
    <row r="151" spans="1:12">
      <c r="A151" s="35"/>
      <c r="B151" s="21">
        <v>16</v>
      </c>
      <c r="C151" s="53" t="s">
        <v>321</v>
      </c>
      <c r="D151" s="54" t="s">
        <v>15</v>
      </c>
      <c r="E151" s="55" t="s">
        <v>322</v>
      </c>
      <c r="F151" s="21" t="s">
        <v>201</v>
      </c>
      <c r="G151" s="21" t="s">
        <v>291</v>
      </c>
      <c r="H151" s="16">
        <v>8100</v>
      </c>
      <c r="I151" s="24">
        <v>0</v>
      </c>
      <c r="J151" s="16">
        <v>8100</v>
      </c>
      <c r="K151" s="39"/>
      <c r="L151" s="37"/>
    </row>
    <row r="152" spans="1:12">
      <c r="A152" s="35"/>
      <c r="B152" s="21">
        <v>17</v>
      </c>
      <c r="C152" s="53" t="s">
        <v>323</v>
      </c>
      <c r="D152" s="54" t="s">
        <v>15</v>
      </c>
      <c r="E152" s="55" t="s">
        <v>324</v>
      </c>
      <c r="F152" s="21" t="s">
        <v>201</v>
      </c>
      <c r="G152" s="21" t="s">
        <v>291</v>
      </c>
      <c r="H152" s="16">
        <v>8100</v>
      </c>
      <c r="I152" s="24">
        <v>0</v>
      </c>
      <c r="J152" s="16">
        <v>8100</v>
      </c>
      <c r="K152" s="39"/>
      <c r="L152" s="37"/>
    </row>
    <row r="153" spans="1:12">
      <c r="A153" s="35"/>
      <c r="B153" s="21">
        <v>18</v>
      </c>
      <c r="C153" s="53" t="s">
        <v>325</v>
      </c>
      <c r="D153" s="59" t="s">
        <v>24</v>
      </c>
      <c r="E153" s="55" t="s">
        <v>326</v>
      </c>
      <c r="F153" s="21" t="s">
        <v>201</v>
      </c>
      <c r="G153" s="21" t="s">
        <v>291</v>
      </c>
      <c r="H153" s="16">
        <v>8100</v>
      </c>
      <c r="I153" s="24">
        <v>0</v>
      </c>
      <c r="J153" s="16">
        <v>8100</v>
      </c>
      <c r="K153" s="39"/>
      <c r="L153" s="37"/>
    </row>
    <row r="154" spans="1:12">
      <c r="A154" s="35"/>
      <c r="B154" s="21">
        <v>19</v>
      </c>
      <c r="C154" s="53" t="s">
        <v>327</v>
      </c>
      <c r="D154" s="59" t="s">
        <v>24</v>
      </c>
      <c r="E154" s="55" t="s">
        <v>328</v>
      </c>
      <c r="F154" s="21" t="s">
        <v>201</v>
      </c>
      <c r="G154" s="21" t="s">
        <v>291</v>
      </c>
      <c r="H154" s="16">
        <v>8100</v>
      </c>
      <c r="I154" s="24">
        <v>0</v>
      </c>
      <c r="J154" s="16">
        <v>8100</v>
      </c>
      <c r="K154" s="39"/>
      <c r="L154" s="37"/>
    </row>
    <row r="155" spans="1:12">
      <c r="A155" s="35"/>
      <c r="B155" s="21">
        <v>20</v>
      </c>
      <c r="C155" s="53" t="s">
        <v>329</v>
      </c>
      <c r="D155" s="59" t="s">
        <v>24</v>
      </c>
      <c r="E155" s="55" t="s">
        <v>330</v>
      </c>
      <c r="F155" s="21" t="s">
        <v>201</v>
      </c>
      <c r="G155" s="21" t="s">
        <v>291</v>
      </c>
      <c r="H155" s="16">
        <v>8100</v>
      </c>
      <c r="I155" s="24">
        <v>0</v>
      </c>
      <c r="J155" s="16">
        <v>8100</v>
      </c>
      <c r="K155" s="39"/>
      <c r="L155" s="37"/>
    </row>
    <row r="156" spans="1:12">
      <c r="A156" s="35"/>
      <c r="B156" s="21">
        <v>21</v>
      </c>
      <c r="C156" s="53" t="s">
        <v>331</v>
      </c>
      <c r="D156" s="54" t="s">
        <v>15</v>
      </c>
      <c r="E156" s="55" t="s">
        <v>332</v>
      </c>
      <c r="F156" s="21" t="s">
        <v>201</v>
      </c>
      <c r="G156" s="21" t="s">
        <v>291</v>
      </c>
      <c r="H156" s="16">
        <v>6750</v>
      </c>
      <c r="I156" s="24">
        <v>0</v>
      </c>
      <c r="J156" s="16">
        <v>6750</v>
      </c>
      <c r="K156" s="39"/>
      <c r="L156" s="37"/>
    </row>
    <row r="157" spans="1:12">
      <c r="A157" s="35"/>
      <c r="B157" s="21">
        <v>22</v>
      </c>
      <c r="C157" s="53" t="s">
        <v>333</v>
      </c>
      <c r="D157" s="59" t="s">
        <v>24</v>
      </c>
      <c r="E157" s="55" t="s">
        <v>334</v>
      </c>
      <c r="F157" s="21" t="s">
        <v>320</v>
      </c>
      <c r="G157" s="21" t="s">
        <v>291</v>
      </c>
      <c r="H157" s="16">
        <v>8100</v>
      </c>
      <c r="I157" s="24">
        <v>0</v>
      </c>
      <c r="J157" s="16">
        <v>8100</v>
      </c>
      <c r="K157" s="39"/>
      <c r="L157" s="37"/>
    </row>
    <row r="158" spans="1:12">
      <c r="A158" s="35"/>
      <c r="B158" s="21">
        <v>23</v>
      </c>
      <c r="C158" s="60" t="s">
        <v>335</v>
      </c>
      <c r="D158" s="60" t="s">
        <v>15</v>
      </c>
      <c r="E158" s="61" t="s">
        <v>336</v>
      </c>
      <c r="F158" s="21" t="s">
        <v>201</v>
      </c>
      <c r="G158" s="21" t="s">
        <v>291</v>
      </c>
      <c r="H158" s="16">
        <v>8100</v>
      </c>
      <c r="I158" s="24">
        <v>0</v>
      </c>
      <c r="J158" s="16">
        <v>8100</v>
      </c>
      <c r="K158" s="39"/>
      <c r="L158" s="37"/>
    </row>
    <row r="159" spans="1:12">
      <c r="A159" s="35"/>
      <c r="B159" s="21">
        <v>24</v>
      </c>
      <c r="C159" s="60" t="s">
        <v>337</v>
      </c>
      <c r="D159" s="60" t="s">
        <v>15</v>
      </c>
      <c r="E159" s="61" t="s">
        <v>338</v>
      </c>
      <c r="F159" s="21" t="s">
        <v>339</v>
      </c>
      <c r="G159" s="21" t="s">
        <v>291</v>
      </c>
      <c r="H159" s="16">
        <v>8100</v>
      </c>
      <c r="I159" s="24">
        <v>0</v>
      </c>
      <c r="J159" s="16">
        <v>8100</v>
      </c>
      <c r="K159" s="39"/>
      <c r="L159" s="37"/>
    </row>
    <row r="160" spans="1:12">
      <c r="A160" s="35"/>
      <c r="B160" s="21">
        <v>25</v>
      </c>
      <c r="C160" s="60" t="s">
        <v>340</v>
      </c>
      <c r="D160" s="60" t="s">
        <v>15</v>
      </c>
      <c r="E160" s="61" t="s">
        <v>341</v>
      </c>
      <c r="F160" s="21" t="s">
        <v>201</v>
      </c>
      <c r="G160" s="21" t="s">
        <v>291</v>
      </c>
      <c r="H160" s="16">
        <v>2700</v>
      </c>
      <c r="I160" s="24">
        <v>0</v>
      </c>
      <c r="J160" s="16">
        <v>2700</v>
      </c>
      <c r="K160" s="39"/>
      <c r="L160" s="37"/>
    </row>
    <row r="161" spans="1:12">
      <c r="A161" s="44"/>
      <c r="B161" s="21" t="s">
        <v>21</v>
      </c>
      <c r="C161" s="21"/>
      <c r="D161" s="21"/>
      <c r="E161" s="31"/>
      <c r="F161" s="21"/>
      <c r="G161" s="21"/>
      <c r="H161" s="24">
        <f t="shared" ref="H161:L161" si="3">SUM(H136:H160)</f>
        <v>195750</v>
      </c>
      <c r="I161" s="24"/>
      <c r="J161" s="38">
        <f t="shared" si="3"/>
        <v>195750</v>
      </c>
      <c r="K161" s="39"/>
      <c r="L161" s="38">
        <v>195750</v>
      </c>
    </row>
  </sheetData>
  <autoFilter ref="A2:L161">
    <extLst/>
  </autoFilter>
  <mergeCells count="6">
    <mergeCell ref="A1:K1"/>
    <mergeCell ref="A3:A5"/>
    <mergeCell ref="A6:A9"/>
    <mergeCell ref="A10:A90"/>
    <mergeCell ref="A92:A135"/>
    <mergeCell ref="A136:A16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K18" sqref="K18"/>
    </sheetView>
  </sheetViews>
  <sheetFormatPr defaultColWidth="9" defaultRowHeight="13.5"/>
  <cols>
    <col min="1" max="1" width="9.375"/>
    <col min="4" max="4" width="9.375"/>
    <col min="8" max="8" width="9.375"/>
    <col min="9" max="9" width="12.625" style="1"/>
  </cols>
  <sheetData>
    <row r="1" spans="1:9">
      <c r="A1" s="2" t="s">
        <v>342</v>
      </c>
      <c r="B1" s="2"/>
      <c r="C1" s="2"/>
      <c r="D1" s="2"/>
      <c r="E1" s="2" t="s">
        <v>343</v>
      </c>
      <c r="F1" s="2"/>
      <c r="G1" s="2"/>
      <c r="H1" s="2"/>
      <c r="I1" s="1" t="s">
        <v>344</v>
      </c>
    </row>
    <row r="2" spans="1:8">
      <c r="A2" t="s">
        <v>345</v>
      </c>
      <c r="B2" t="s">
        <v>346</v>
      </c>
      <c r="C2" t="s">
        <v>347</v>
      </c>
      <c r="D2" t="s">
        <v>21</v>
      </c>
      <c r="E2" t="s">
        <v>345</v>
      </c>
      <c r="F2" t="s">
        <v>346</v>
      </c>
      <c r="G2" t="s">
        <v>347</v>
      </c>
      <c r="H2" t="s">
        <v>21</v>
      </c>
    </row>
    <row r="3" spans="1:9">
      <c r="A3" s="3"/>
      <c r="C3" s="4" t="s">
        <v>348</v>
      </c>
      <c r="D3">
        <f>A3+B3+C3</f>
        <v>175.2</v>
      </c>
      <c r="E3" s="3"/>
      <c r="G3" s="3">
        <v>122.64</v>
      </c>
      <c r="H3" s="5">
        <f>E3+F3+G3</f>
        <v>122.64</v>
      </c>
      <c r="I3" s="1">
        <f>H3/D3</f>
        <v>0.7</v>
      </c>
    </row>
    <row r="4" spans="1:9">
      <c r="A4" s="3"/>
      <c r="C4" s="4" t="s">
        <v>348</v>
      </c>
      <c r="D4">
        <f t="shared" ref="D4:D36" si="0">A4+B4+C4</f>
        <v>175.2</v>
      </c>
      <c r="E4" s="3"/>
      <c r="G4" s="3">
        <v>91.98</v>
      </c>
      <c r="H4" s="5">
        <f t="shared" ref="H4:H36" si="1">E4+F4+G4</f>
        <v>91.98</v>
      </c>
      <c r="I4" s="1">
        <f t="shared" ref="I4:I36" si="2">H4/D4</f>
        <v>0.525</v>
      </c>
    </row>
    <row r="5" spans="1:9">
      <c r="A5" s="3"/>
      <c r="C5" s="4" t="s">
        <v>348</v>
      </c>
      <c r="D5">
        <f t="shared" si="0"/>
        <v>175.2</v>
      </c>
      <c r="E5" s="3"/>
      <c r="G5" s="3">
        <v>122.64</v>
      </c>
      <c r="H5" s="5">
        <f t="shared" si="1"/>
        <v>122.64</v>
      </c>
      <c r="I5" s="1">
        <f t="shared" si="2"/>
        <v>0.7</v>
      </c>
    </row>
    <row r="6" spans="1:9">
      <c r="A6" s="3"/>
      <c r="C6" s="4" t="s">
        <v>348</v>
      </c>
      <c r="D6">
        <f t="shared" si="0"/>
        <v>175.2</v>
      </c>
      <c r="E6" s="3"/>
      <c r="G6" s="3">
        <v>122.64</v>
      </c>
      <c r="H6" s="5">
        <f t="shared" si="1"/>
        <v>122.64</v>
      </c>
      <c r="I6" s="1">
        <f t="shared" si="2"/>
        <v>0.7</v>
      </c>
    </row>
    <row r="7" spans="1:9">
      <c r="A7" s="3"/>
      <c r="C7" s="4" t="s">
        <v>348</v>
      </c>
      <c r="D7">
        <f t="shared" si="0"/>
        <v>175.2</v>
      </c>
      <c r="E7" s="3"/>
      <c r="G7" s="3">
        <v>81.76</v>
      </c>
      <c r="H7" s="5">
        <f t="shared" si="1"/>
        <v>81.76</v>
      </c>
      <c r="I7" s="1">
        <f t="shared" si="2"/>
        <v>0.466666666666667</v>
      </c>
    </row>
    <row r="8" spans="1:9">
      <c r="A8" s="3"/>
      <c r="C8" s="4" t="s">
        <v>348</v>
      </c>
      <c r="D8">
        <f t="shared" si="0"/>
        <v>175.2</v>
      </c>
      <c r="E8" s="3"/>
      <c r="G8" s="3">
        <v>112.42</v>
      </c>
      <c r="H8" s="5">
        <f t="shared" si="1"/>
        <v>112.42</v>
      </c>
      <c r="I8" s="1">
        <f t="shared" si="2"/>
        <v>0.641666666666667</v>
      </c>
    </row>
    <row r="9" spans="1:9">
      <c r="A9" s="6"/>
      <c r="C9" s="4" t="s">
        <v>348</v>
      </c>
      <c r="D9">
        <f t="shared" si="0"/>
        <v>175.2</v>
      </c>
      <c r="E9" s="3"/>
      <c r="G9" s="3">
        <v>61.32</v>
      </c>
      <c r="H9" s="5"/>
      <c r="I9" s="1">
        <f t="shared" si="2"/>
        <v>0</v>
      </c>
    </row>
    <row r="10" spans="1:9">
      <c r="A10" s="6"/>
      <c r="C10" s="4" t="s">
        <v>348</v>
      </c>
      <c r="D10">
        <f t="shared" si="0"/>
        <v>175.2</v>
      </c>
      <c r="E10" s="3"/>
      <c r="G10" s="3">
        <v>81.76</v>
      </c>
      <c r="H10" s="5">
        <f t="shared" si="1"/>
        <v>81.76</v>
      </c>
      <c r="I10" s="1">
        <f t="shared" si="2"/>
        <v>0.466666666666667</v>
      </c>
    </row>
    <row r="11" spans="1:9">
      <c r="A11" s="6"/>
      <c r="C11" s="4" t="s">
        <v>348</v>
      </c>
      <c r="D11">
        <f t="shared" si="0"/>
        <v>175.2</v>
      </c>
      <c r="E11" s="3"/>
      <c r="G11" s="3">
        <v>122.64</v>
      </c>
      <c r="H11" s="5">
        <f t="shared" si="1"/>
        <v>122.64</v>
      </c>
      <c r="I11" s="1">
        <f t="shared" si="2"/>
        <v>0.7</v>
      </c>
    </row>
    <row r="12" spans="1:9">
      <c r="A12" s="6"/>
      <c r="C12" s="4" t="s">
        <v>348</v>
      </c>
      <c r="D12">
        <f t="shared" si="0"/>
        <v>175.2</v>
      </c>
      <c r="E12" s="3"/>
      <c r="G12" s="3">
        <v>40.88</v>
      </c>
      <c r="H12" s="5">
        <f t="shared" si="1"/>
        <v>40.88</v>
      </c>
      <c r="I12" s="1">
        <f t="shared" si="2"/>
        <v>0.233333333333333</v>
      </c>
    </row>
    <row r="13" spans="1:9">
      <c r="A13" s="6"/>
      <c r="C13" s="4" t="s">
        <v>348</v>
      </c>
      <c r="D13">
        <f t="shared" si="0"/>
        <v>175.2</v>
      </c>
      <c r="E13" s="3"/>
      <c r="G13" s="3">
        <v>112.42</v>
      </c>
      <c r="H13" s="5">
        <f t="shared" si="1"/>
        <v>112.42</v>
      </c>
      <c r="I13" s="1">
        <f t="shared" si="2"/>
        <v>0.641666666666667</v>
      </c>
    </row>
    <row r="14" spans="1:9">
      <c r="A14" s="6"/>
      <c r="C14" s="3"/>
      <c r="D14">
        <f t="shared" si="0"/>
        <v>0</v>
      </c>
      <c r="E14" s="3"/>
      <c r="G14" s="3"/>
      <c r="H14" s="5">
        <f t="shared" si="1"/>
        <v>0</v>
      </c>
      <c r="I14" s="1" t="e">
        <f t="shared" si="2"/>
        <v>#DIV/0!</v>
      </c>
    </row>
    <row r="15" spans="1:9">
      <c r="A15" s="6"/>
      <c r="C15" s="3"/>
      <c r="D15">
        <f t="shared" si="0"/>
        <v>0</v>
      </c>
      <c r="E15" s="3"/>
      <c r="G15" s="3"/>
      <c r="H15" s="5">
        <f t="shared" si="1"/>
        <v>0</v>
      </c>
      <c r="I15" s="1" t="e">
        <f t="shared" si="2"/>
        <v>#DIV/0!</v>
      </c>
    </row>
    <row r="16" spans="1:9">
      <c r="A16" s="6"/>
      <c r="C16" s="3"/>
      <c r="D16">
        <f t="shared" si="0"/>
        <v>0</v>
      </c>
      <c r="E16" s="3"/>
      <c r="G16" s="3"/>
      <c r="H16" s="5">
        <f t="shared" si="1"/>
        <v>0</v>
      </c>
      <c r="I16" s="1" t="e">
        <f t="shared" si="2"/>
        <v>#DIV/0!</v>
      </c>
    </row>
    <row r="17" spans="1:9">
      <c r="A17" s="6"/>
      <c r="C17" s="3"/>
      <c r="D17">
        <f t="shared" si="0"/>
        <v>0</v>
      </c>
      <c r="E17" s="3"/>
      <c r="G17" s="3"/>
      <c r="H17" s="5">
        <f t="shared" si="1"/>
        <v>0</v>
      </c>
      <c r="I17" s="1" t="e">
        <f t="shared" si="2"/>
        <v>#DIV/0!</v>
      </c>
    </row>
    <row r="18" spans="1:9">
      <c r="A18" s="6"/>
      <c r="C18" s="3"/>
      <c r="D18">
        <f t="shared" si="0"/>
        <v>0</v>
      </c>
      <c r="E18" s="3"/>
      <c r="G18" s="3"/>
      <c r="H18" s="5">
        <f t="shared" si="1"/>
        <v>0</v>
      </c>
      <c r="I18" s="1" t="e">
        <f t="shared" si="2"/>
        <v>#DIV/0!</v>
      </c>
    </row>
    <row r="19" spans="1:9">
      <c r="A19" s="6"/>
      <c r="C19" s="3"/>
      <c r="D19">
        <f t="shared" si="0"/>
        <v>0</v>
      </c>
      <c r="E19" s="3"/>
      <c r="G19" s="3"/>
      <c r="H19" s="5">
        <f t="shared" si="1"/>
        <v>0</v>
      </c>
      <c r="I19" s="1" t="e">
        <f t="shared" si="2"/>
        <v>#DIV/0!</v>
      </c>
    </row>
    <row r="20" spans="1:9">
      <c r="A20" s="6"/>
      <c r="C20" s="3"/>
      <c r="D20">
        <f t="shared" si="0"/>
        <v>0</v>
      </c>
      <c r="E20" s="3"/>
      <c r="G20" s="3"/>
      <c r="H20" s="5">
        <f t="shared" si="1"/>
        <v>0</v>
      </c>
      <c r="I20" s="1" t="e">
        <f t="shared" si="2"/>
        <v>#DIV/0!</v>
      </c>
    </row>
    <row r="21" spans="1:9">
      <c r="A21" s="6"/>
      <c r="C21" s="3"/>
      <c r="D21">
        <f t="shared" si="0"/>
        <v>0</v>
      </c>
      <c r="E21" s="3"/>
      <c r="G21" s="3"/>
      <c r="H21" s="5">
        <f t="shared" si="1"/>
        <v>0</v>
      </c>
      <c r="I21" s="1" t="e">
        <f t="shared" si="2"/>
        <v>#DIV/0!</v>
      </c>
    </row>
    <row r="22" spans="1:9">
      <c r="A22" s="6"/>
      <c r="C22" s="3"/>
      <c r="D22">
        <f t="shared" si="0"/>
        <v>0</v>
      </c>
      <c r="E22" s="3"/>
      <c r="G22" s="3"/>
      <c r="H22" s="5">
        <f t="shared" si="1"/>
        <v>0</v>
      </c>
      <c r="I22" s="1" t="e">
        <f t="shared" si="2"/>
        <v>#DIV/0!</v>
      </c>
    </row>
    <row r="23" spans="1:9">
      <c r="A23" s="6"/>
      <c r="C23" s="3"/>
      <c r="D23">
        <f t="shared" si="0"/>
        <v>0</v>
      </c>
      <c r="E23" s="3"/>
      <c r="G23" s="3"/>
      <c r="H23" s="5">
        <f t="shared" si="1"/>
        <v>0</v>
      </c>
      <c r="I23" s="1" t="e">
        <f t="shared" si="2"/>
        <v>#DIV/0!</v>
      </c>
    </row>
    <row r="24" spans="1:9">
      <c r="A24" s="6"/>
      <c r="C24" s="3"/>
      <c r="D24">
        <f t="shared" si="0"/>
        <v>0</v>
      </c>
      <c r="E24" s="3"/>
      <c r="G24" s="3"/>
      <c r="H24" s="5">
        <f t="shared" si="1"/>
        <v>0</v>
      </c>
      <c r="I24" s="1" t="e">
        <f t="shared" si="2"/>
        <v>#DIV/0!</v>
      </c>
    </row>
    <row r="25" spans="1:9">
      <c r="A25" s="6"/>
      <c r="C25" s="3"/>
      <c r="D25">
        <f t="shared" si="0"/>
        <v>0</v>
      </c>
      <c r="E25" s="3"/>
      <c r="G25" s="3"/>
      <c r="H25" s="5">
        <f t="shared" si="1"/>
        <v>0</v>
      </c>
      <c r="I25" s="1" t="e">
        <f t="shared" si="2"/>
        <v>#DIV/0!</v>
      </c>
    </row>
    <row r="26" spans="1:9">
      <c r="A26" s="6"/>
      <c r="C26" s="3"/>
      <c r="D26">
        <f t="shared" si="0"/>
        <v>0</v>
      </c>
      <c r="E26" s="3"/>
      <c r="G26" s="3"/>
      <c r="H26" s="5">
        <f t="shared" si="1"/>
        <v>0</v>
      </c>
      <c r="I26" s="1" t="e">
        <f t="shared" si="2"/>
        <v>#DIV/0!</v>
      </c>
    </row>
    <row r="27" spans="1:9">
      <c r="A27" s="6"/>
      <c r="C27" s="3"/>
      <c r="D27">
        <f t="shared" si="0"/>
        <v>0</v>
      </c>
      <c r="E27" s="3"/>
      <c r="G27" s="3"/>
      <c r="H27" s="5">
        <f t="shared" si="1"/>
        <v>0</v>
      </c>
      <c r="I27" s="1" t="e">
        <f t="shared" si="2"/>
        <v>#DIV/0!</v>
      </c>
    </row>
    <row r="28" spans="1:9">
      <c r="A28" s="6"/>
      <c r="C28" s="3"/>
      <c r="D28">
        <f t="shared" si="0"/>
        <v>0</v>
      </c>
      <c r="E28" s="3"/>
      <c r="G28" s="3"/>
      <c r="H28" s="5">
        <f t="shared" si="1"/>
        <v>0</v>
      </c>
      <c r="I28" s="1" t="e">
        <f t="shared" si="2"/>
        <v>#DIV/0!</v>
      </c>
    </row>
    <row r="29" spans="1:9">
      <c r="A29" s="6"/>
      <c r="C29" s="3"/>
      <c r="D29">
        <f t="shared" si="0"/>
        <v>0</v>
      </c>
      <c r="E29" s="3"/>
      <c r="G29" s="3"/>
      <c r="H29" s="5">
        <f t="shared" si="1"/>
        <v>0</v>
      </c>
      <c r="I29" s="1" t="e">
        <f t="shared" si="2"/>
        <v>#DIV/0!</v>
      </c>
    </row>
    <row r="30" spans="1:9">
      <c r="A30" s="6"/>
      <c r="C30" s="3"/>
      <c r="D30">
        <f t="shared" si="0"/>
        <v>0</v>
      </c>
      <c r="E30" s="3"/>
      <c r="G30" s="3"/>
      <c r="H30" s="5">
        <f t="shared" si="1"/>
        <v>0</v>
      </c>
      <c r="I30" s="1" t="e">
        <f t="shared" si="2"/>
        <v>#DIV/0!</v>
      </c>
    </row>
    <row r="31" spans="1:9">
      <c r="A31" s="6"/>
      <c r="C31" s="3"/>
      <c r="D31">
        <f t="shared" si="0"/>
        <v>0</v>
      </c>
      <c r="E31" s="3"/>
      <c r="G31" s="3"/>
      <c r="H31" s="5">
        <f t="shared" si="1"/>
        <v>0</v>
      </c>
      <c r="I31" s="1" t="e">
        <f t="shared" si="2"/>
        <v>#DIV/0!</v>
      </c>
    </row>
    <row r="32" spans="1:9">
      <c r="A32" s="6"/>
      <c r="C32" s="3"/>
      <c r="D32">
        <f t="shared" si="0"/>
        <v>0</v>
      </c>
      <c r="E32" s="3"/>
      <c r="G32" s="3"/>
      <c r="H32" s="5">
        <f t="shared" si="1"/>
        <v>0</v>
      </c>
      <c r="I32" s="1" t="e">
        <f t="shared" si="2"/>
        <v>#DIV/0!</v>
      </c>
    </row>
    <row r="33" spans="1:9">
      <c r="A33" s="6"/>
      <c r="C33" s="3"/>
      <c r="D33">
        <f t="shared" si="0"/>
        <v>0</v>
      </c>
      <c r="E33" s="3"/>
      <c r="G33" s="3"/>
      <c r="H33" s="5">
        <f t="shared" si="1"/>
        <v>0</v>
      </c>
      <c r="I33" s="1" t="e">
        <f t="shared" si="2"/>
        <v>#DIV/0!</v>
      </c>
    </row>
    <row r="34" spans="1:9">
      <c r="A34" s="6"/>
      <c r="C34" s="3"/>
      <c r="D34">
        <f t="shared" si="0"/>
        <v>0</v>
      </c>
      <c r="E34" s="3"/>
      <c r="G34" s="3"/>
      <c r="H34" s="5">
        <f t="shared" si="1"/>
        <v>0</v>
      </c>
      <c r="I34" s="1" t="e">
        <f t="shared" si="2"/>
        <v>#DIV/0!</v>
      </c>
    </row>
    <row r="35" spans="1:9">
      <c r="A35" s="6"/>
      <c r="C35" s="3"/>
      <c r="D35">
        <f t="shared" si="0"/>
        <v>0</v>
      </c>
      <c r="E35" s="3"/>
      <c r="G35" s="3"/>
      <c r="H35" s="5">
        <f t="shared" si="1"/>
        <v>0</v>
      </c>
      <c r="I35" s="1" t="e">
        <f t="shared" si="2"/>
        <v>#DIV/0!</v>
      </c>
    </row>
    <row r="36" spans="1:9">
      <c r="A36" s="6"/>
      <c r="C36" s="3"/>
      <c r="D36">
        <f t="shared" si="0"/>
        <v>0</v>
      </c>
      <c r="E36" s="3"/>
      <c r="G36" s="3"/>
      <c r="H36" s="5">
        <f t="shared" si="1"/>
        <v>0</v>
      </c>
      <c r="I36" s="1" t="e">
        <f t="shared" si="2"/>
        <v>#DIV/0!</v>
      </c>
    </row>
  </sheetData>
  <mergeCells count="2">
    <mergeCell ref="A1:D1"/>
    <mergeCell ref="E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2019年补贴明细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2017-08-21T03:11:00Z</dcterms:created>
  <dcterms:modified xsi:type="dcterms:W3CDTF">2024-01-26T02:01:12Z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0CB0AF29F9B94EA0A82604BFA84ECD05</vt:lpwstr>
  </property>
</Properties>
</file>