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12390" tabRatio="941"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'附表2收入决算表'!$A$1:$L$25</definedName>
    <definedName name="_xlnm.Print_Area" localSheetId="2">'附表3支出决算表'!$A$1:$J$25</definedName>
    <definedName name="_xlnm.Print_Area" localSheetId="3">'附表4财政拨款收入支出决算表'!$A$1:$I$40</definedName>
    <definedName name="_xlnm.Print_Area" localSheetId="4">'附表5一般公共预算财政拨款收入支出决算表'!$A$1:$T$24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部门整体支出绩效自评表'!$A$1:$J$34</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<sst xmlns="http://schemas.openxmlformats.org/spreadsheetml/2006/main" count="1337" uniqueCount="566">
  <si>
    <t>收入支出决算表</t>
  </si>
  <si>
    <t>公开01表</t>
  </si>
  <si>
    <t>部门：富源县工商业联合会</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</si>
  <si>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</si>
  <si>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</si>
  <si>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</si>
  <si>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</si>
  <si>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</si>
  <si>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</si>
  <si>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</si>
  <si>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</si>
  <si>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</si>
  <si>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</si>
  <si>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</si>
  <si>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</si>
  <si>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</si>
  <si>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</si>
  <si>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</si>
  <si>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</si>
  <si>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</si>
  <si>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</si>
  <si>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</si>
  <si>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</si>
  <si>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</si>
  <si>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</si>
  <si>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</si>
  <si>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</si>
  <si>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</si>
  <si>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</si>
  <si>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</si>
  <si>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</si>
  <si>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</si>
  <si>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</si>
  <si>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</si>
  <si>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</si>
  <si>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</si>
  <si>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</si>
  <si>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</si>
  <si>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</si>
  <si>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</si>
  <si>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</si>
  <si>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</si>
  <si>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</si>
  <si>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</si>
  <si>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</si>
  <si>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</si>
  <si>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</si>
  <si>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</si>
  <si>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</si>
  <si>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</si>
  <si>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</si>
  <si>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</si>
  <si>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</si>
  <si>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</si>
  <si>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</si>
  <si>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</si>
  <si>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</si>
  <si>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</si>
  <si>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</si>
  <si>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</si>
  <si>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</si>
  <si>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</si>
  <si>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</si>
  <si>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</si>
  <si>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</si>
  <si>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</si>
  <si>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</si>
  <si>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</si>
  <si>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</si>
  <si>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</si>
  <si>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</si>
  <si>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</si>
  <si>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</si>
  <si>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</si>
  <si>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</si>
  <si>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</si>
  <si>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</si>
  <si>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</si>
  <si>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</si>
  <si>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</si>
  <si>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</si>
  <si>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</si>
  <si>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</si>
  <si>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</si>
  <si>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</si>
  <si>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</si>
  <si>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</si>
  <si>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</si>
  <si>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富源县工商业联合会</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</si>
  <si>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</si>
  <si>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</si>
  <si>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</si>
  <si>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</si>
  <si>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</si>
  <si>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</si>
  <si>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</si>
  <si>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</si>
  <si>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</si>
  <si>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</si>
  <si>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</si>
  <si>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</si>
  <si>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</si>
  <si>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</si>
  <si>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</si>
  <si>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民主党派及工商联事务</t>
  </si>
  <si>
    <t xml:space="preserve">  行政运行</t>
  </si>
  <si>
    <t>社会保障和就业支出</t>
  </si>
  <si>
    <t>行政事业单位养老支出</t>
  </si>
  <si>
    <t xml:space="preserve">  行政单位离退休</t>
  </si>
  <si>
    <t xml:space="preserve">  机关事业单位基本养老保险缴费支出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</si>
  <si>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</si>
  <si>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</si>
  <si>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</si>
  <si>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</si>
  <si>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</si>
  <si>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</si>
  <si>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</si>
  <si>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</si>
  <si>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</si>
  <si>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</si>
  <si>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</si>
  <si>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</si>
  <si>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</si>
  <si>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</si>
  <si>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</si>
  <si>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</si>
  <si>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</si>
  <si>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</si>
  <si>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</si>
  <si>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</si>
  <si>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</si>
  <si>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</si>
  <si>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</si>
  <si>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</si>
  <si>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</si>
  <si>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</si>
  <si>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</si>
  <si>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</si>
  <si>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</si>
  <si>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</si>
  <si>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</si>
  <si>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</si>
  <si>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</si>
  <si>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</si>
  <si>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</si>
  <si>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</si>
  <si>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</si>
  <si>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</si>
  <si>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</si>
  <si>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</si>
  <si>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</si>
  <si>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</si>
  <si>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</si>
  <si>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</si>
  <si>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</si>
  <si>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</si>
  <si>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</si>
  <si>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</si>
  <si>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</si>
  <si>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</si>
  <si>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</si>
  <si>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</si>
  <si>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</si>
  <si>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</si>
  <si>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</si>
  <si>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</si>
  <si>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</si>
  <si>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</si>
  <si>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</si>
  <si>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</si>
  <si>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</si>
  <si>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</si>
  <si>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</si>
  <si>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</si>
  <si>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</si>
  <si>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</si>
  <si>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</si>
  <si>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</si>
  <si>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</si>
  <si>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</si>
  <si>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</si>
  <si>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</si>
  <si>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</si>
  <si>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</si>
  <si>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</si>
  <si>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</si>
  <si>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</si>
  <si>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</si>
  <si>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</si>
  <si>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</si>
  <si>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</si>
  <si>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</si>
  <si>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</si>
  <si>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</si>
  <si>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</si>
  <si>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</si>
  <si>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</si>
  <si>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</si>
  <si>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</si>
  <si>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</si>
  <si>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</si>
  <si>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</si>
  <si>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</si>
  <si>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</si>
  <si>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</si>
  <si>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</si>
  <si>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</si>
  <si>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</si>
  <si>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</si>
  <si>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</si>
  <si>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</si>
  <si>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</si>
  <si>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</si>
  <si>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</si>
  <si>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</si>
  <si>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</si>
  <si>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</si>
  <si>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</si>
  <si>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</si>
  <si>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</si>
  <si>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</si>
  <si>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</si>
  <si>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</si>
  <si>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</si>
  <si>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</si>
  <si>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</si>
  <si>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</si>
  <si>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</si>
  <si>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</si>
  <si>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</si>
  <si>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</si>
  <si>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</si>
  <si>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</si>
  <si>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</si>
  <si>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</si>
  <si>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</si>
  <si>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</si>
  <si>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</si>
  <si>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</si>
  <si>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</si>
  <si>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</si>
  <si>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</si>
  <si>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</si>
  <si>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</si>
  <si>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</si>
  <si>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</si>
  <si>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</si>
  <si>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</si>
  <si>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</si>
  <si>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</si>
  <si>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</si>
  <si>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</si>
  <si>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</si>
  <si>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</si>
  <si>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</si>
  <si>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</si>
  <si>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</si>
  <si>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</si>
  <si>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</si>
  <si>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</si>
  <si>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</si>
  <si>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</si>
  <si>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</si>
  <si>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</si>
  <si>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</si>
  <si>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</si>
  <si>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</si>
  <si>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</si>
  <si>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</si>
  <si>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</si>
  <si>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</si>
  <si>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</si>
  <si>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</si>
  <si>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</si>
  <si>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</si>
  <si>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</si>
  <si>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</si>
  <si>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</si>
  <si>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</si>
  <si>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</si>
  <si>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</si>
  <si>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</si>
  <si>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</si>
  <si>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</si>
  <si>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</si>
  <si>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</si>
  <si>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</si>
  <si>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</si>
  <si>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</si>
  <si>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</si>
  <si>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</si>
  <si>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</si>
  <si>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</si>
  <si>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</si>
  <si>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</si>
  <si>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</si>
  <si>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</si>
  <si>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</si>
  <si>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</si>
  <si>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</si>
  <si>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</si>
  <si>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</si>
  <si>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</si>
  <si>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</si>
  <si>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</si>
  <si>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</si>
  <si>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</si>
  <si>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</si>
  <si>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</si>
  <si>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</si>
  <si>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</si>
  <si>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</si>
  <si>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</si>
  <si>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</si>
  <si>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</si>
  <si>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</si>
  <si>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</si>
  <si>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</si>
  <si>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</si>
  <si>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</si>
  <si>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</si>
  <si>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</si>
  <si>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</si>
  <si>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</si>
  <si>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</si>
  <si>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</si>
  <si>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</si>
  <si>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</si>
  <si>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</si>
  <si>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</si>
  <si>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</si>
  <si>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</si>
  <si>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</si>
  <si>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</si>
  <si>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</si>
  <si>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</si>
  <si>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</si>
  <si>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</si>
  <si>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</si>
  <si>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</si>
  <si>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</si>
  <si>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</si>
  <si>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</si>
  <si>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</si>
  <si>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</si>
  <si>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</si>
  <si>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</si>
  <si>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</si>
  <si>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</si>
  <si>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</si>
  <si>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</si>
  <si>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</si>
  <si>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</si>
  <si>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</si>
  <si>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</si>
  <si>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</si>
  <si>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</si>
  <si>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富源县工商业联合会2022年度无政府性基金预算财政拨款收入支出决算，《政府性基金预算财政拨款收入支出决算表》为空表。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</si>
  <si>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</si>
  <si>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</si>
  <si>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</si>
  <si>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</si>
  <si>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</si>
  <si>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富源县工商业联合会2022年度无国有资本经营预算财政拨款收入支出决算，《国有资本经营预算财政拨款收入支出决算表》为空表。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</si>
  <si>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</si>
  <si>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</si>
  <si>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</si>
  <si>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</si>
  <si>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</si>
  <si>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</si>
  <si>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</si>
  <si>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</si>
  <si>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</si>
  <si>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</si>
  <si>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</si>
  <si>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</si>
  <si>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</si>
  <si>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</si>
  <si>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</si>
  <si>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</si>
  <si>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</si>
  <si>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</si>
  <si>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</si>
  <si>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</si>
  <si>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</si>
  <si>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</si>
  <si>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</si>
  <si>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</si>
  <si>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</si>
  <si>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</si>
  <si>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</si>
  <si>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</si>
  <si>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</si>
  <si>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</si>
  <si>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</si>
  <si>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</si>
  <si>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</si>
  <si>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</si>
  <si>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</si>
  <si>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</si>
  <si>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</si>
  <si>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</si>
  <si>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</si>
  <si>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</si>
  <si>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</si>
  <si>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</si>
  <si>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</si>
  <si>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</si>
  <si>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</si>
  <si>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</si>
  <si>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</si>
  <si>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</si>
  <si>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</si>
  <si>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</si>
  <si>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</si>
  <si>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</si>
  <si>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1.主要职能。
(1)加强和改进非公有制经济人士思想政治工作。
(2)参与政治协商，发挥民主监督作用，积极参政议政。
(3)协助政府管理和服务非公有制经济。
(4)促进行业协会商会改革发展。
(5)参与协调劳动关系，协同社会治理，促进社会和谐稳定。
(6)引导非公有制企业和非公有制经济人士依法诚信经营，了解反映非公有制企业和非公有制经济人士诉求，帮助其依法维护合法权益，推动各种所有制经济依法平等使用生产要素、公开公平公正参与市场竞争、同等受到法律保护，促进权利平等、机会平等、规则平等。参与经济纠纷的调解、仲裁。
(7)依法加强会产管理、经营和保护。
2．机构情况。纳入富源县工商业联合会2022年度部门决算编报的单位共1个。其中：行政单位1个。
3．人员情况。工商联2022年末实有人员编制5人。其中：行政编制5人（含行政工勤编制1人），事业编0人。在职在编实有行政人员8人（含行政工勤人员1人）,离退休人员5人。</t>
  </si>
  <si>
    <t>（二）部门绩效目标的设立情况</t>
  </si>
  <si>
    <t>部门绩效目标设立3大项10个细项考核指标，分别是：产出指标；效益指标；满意度指标。
一级指标：产出指标
二级指标：数量指标
指标内容：
积极考察吸纳新会员10.00%,完成率100%
实现非公经济增加值占GDP比重53.60%
完成工商联（商会）换届工作300人次
一级指标：效益指标
二级指标：社会指标
指标内容：
组织非公经济人士学习相关知识2次，完成率100%
成立商会1家
抓好参政议政20件，完成率100%
积极争创“五好”市级工商联，完成率100%
非公经济发展2个专题调研，完成率100%
开展”三方四家“联席会议，完成率100%
一级指标：满意度指标
二级指标：服务对象满意度指标
指标内容：
走访非公企业，进行调研和访问，了解掌握非公经济发展困难和问题，非公有制经济企业的满意度95%。</t>
  </si>
  <si>
    <t>（三）部门整体收支情况</t>
  </si>
  <si>
    <t>收入合计155.12万元。其中：财政拨款收入155.12万元，占总收入的100%；与上年127.92万元对比，增加27.20万元，增幅为21.26%。支出合计155.12 万元，与上年127.92万元对比，增加27.20万元，增幅为21.26%。</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</si>
  <si>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</si>
  <si>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</si>
  <si>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</si>
  <si>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本年”三公“经费决算数为1.96万元，其中：公务用车购置及运行维护费1.65万元（公务用车购置费0元；公务用车运行维护费1.65万元），比上年减少9.78 %。公务接待费0.31万元（国内接待费0.31万元），比上年减少64.37 %。</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</si>
  <si>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</si>
  <si>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</si>
  <si>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</si>
  <si>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</si>
  <si>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</si>
  <si>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县工商联根据《富源县县级财政预算绩效管理暂行办法》（富财预〔2018〕63号）《富源县县级部门财政支出绩效自评暂行办法》（富财预〔2018〕64号）《富源县项目支出绩效评价管理办法》（富财绩〔2020〕12号））《富源县财政局关于对2022年度县级部门预算财政支出开展绩效自评的通知》（富财绩〔2023〕7号）的相关要求，成立评价小组由办公室牵头形成部门整体支出绩效自评报告。</t>
  </si>
  <si>
    <t>2.组织实施</t>
  </si>
  <si>
    <t>县工商联从部门基本情况、绩效自评工作情况、评价情况分析及综合评价结论、存在的问题和整改建议、绩效自评结果应用、主要经验及做法6个方面进行部门整体支出的绩效评价。</t>
  </si>
  <si>
    <t>三、评价情况分析及综合评价结论</t>
  </si>
  <si>
    <t>评价情况分析：对工作中存在的不规范、不作为、不廉洁、不人性化等问题进行清理整顿，限期整改到位；通过组织、教育培训学以致用、规范执法引领示范的作用，对县工商联的优秀团队创建、争先创优工作起到了很好的推动作用。
综合评价结论：县工商联2022年部门整体支出绩效自评等级为“优”。部门自评综合结论是：县工商联认真严格落实了县委、县政府各项任务要求，在财政性资金的使用上积极与县财政部门沟通对接，取得了显著的社会效益。</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</si>
  <si>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</si>
  <si>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</si>
  <si>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</si>
  <si>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根据绩效运行监控情况，建立激励与约束机制，针对自评中出现的问题，及时调整和优化财政资金的预算支出的方向和内容，加强财务管理提高财政资金使用效益和部门工作效率。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</si>
  <si>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</si>
  <si>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</si>
  <si>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</si>
  <si>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</si>
  <si>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</si>
  <si>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</si>
  <si>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</si>
  <si>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</si>
  <si>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</si>
  <si>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</si>
  <si>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</si>
  <si>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</si>
  <si>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（一）加强和改进非公有制经济人士思想政治工作。（二） 参与政治协商，发挥民主监督作用，积极参政议政。（三）协助政府管理和服务非公有制经济。（四）促进行业协会商会改革发展。（五）参与协调劳动关系，协同社会治理，促进社会和谐稳定。（六）引导非公有制企业和非公有制经济人士依法诚信经营，了解反映非公有制企业和非公有制经济人士诉求，帮助其依法维护合法权益，推动各种所有制经济依法平等使用生产要素、公开公平公正参与市场竞争、同等受到法律保护，促进权利平等、机会平等、规则平等。参与经济纠纷的调解、仲裁。（七）依法加强会产管理、经营和保护。</t>
  </si>
  <si>
    <t>根据三定方案归纳</t>
  </si>
  <si>
    <t>总体绩效目标</t>
  </si>
  <si>
    <t>（一）发挥工商联党组领导核心作用，宣传、贯彻党和国家方针政策，做好非公经济人士思想政治工作。（二）积极参与全县政治、经济、社会生活中重要问题的政治协商，发挥民主监督作用，积极提出意见建议。（三）做好工商界代表人士政治安排推荐工作。（四）维护会员合法权益，反映会员的意见建议和要求，帮助调解经济纠纷。（五）为会员提供信息、科技、法律、融资等方面的服务。（六）组织会员培训，提升会员经营管理水平。（七）组织会员参与各种展销会、交易会，拓展经营市场。（八）为会员举办和参加各种活动提供服务，做好相关接洽协调工作，提高活动效果。（九）加强与香港、澳门特区、台湾地区，以及世界各国工商界人士的联系，增进友谊，促进经济、技术和经贸合作，积极引进资金、技术、人才，助推地方发展。（十）做好商（协）会的发展、管理工作。（十一）引导会员积极参加经济社会建设，推动全县经济社会发展。引导会员致富思源，积极回报社会，支持社会公益事业，倡导扶危济困，先富带后富，实现共同富裕。（十二）完成县委、县政府下达的工作任务。（十三）完成市工商联和相关部门交办的工作任务。（十四）积极争创“五好”县级工商联。</t>
  </si>
  <si>
    <t xml:space="preserve">根据部门职责，中长期规划，省委，省政府要求归纳
</t>
  </si>
  <si>
    <t>一、部门年度目标</t>
  </si>
  <si>
    <t>财年</t>
  </si>
  <si>
    <t>目标</t>
  </si>
  <si>
    <t>实际完成情况</t>
  </si>
  <si>
    <t>2022</t>
  </si>
  <si>
    <t>1、积极营造非公经济发展良好环境，引导非公企业转型升级，提升发展质量，促进非公经济健康发展，实现非公经济增加值占GDP比重达53.60%。
2、组织非公经济人士教育培训或商务交流活动不少于2批次，提升非公经济人士形势把握能力和经营管理水平。
3、组织召开1次以上有关部门及企业职工代表参加的劳动关系协调会议，维护相关各方合法权益。
4、组织开展2次以上非公经济人士座谈会或银企座谈会，听取非公经济人士困难诉求，收集掌握非公经济发展中存在的困难和问题，积极帮助协调解决。
5、围绕非公经济发展中存在的热、难点问题开展2次以上专题调研并形成报告，为县委、县政府决策非公经济提供参考。
6、完成市下达鼓励创业的各项优惠政策的指标任务，解决部分中小微企业和个体工商户融资难的问题。
7、积极开展好挂包村的乡村振兴工作，确保所挂村按时脱贫出列。
8、做好会员发展工作，会员增长10.00%。
9、争创“五好”县级工商联。
10、引导工商联界别的人大代表、政协委员建言献策，提出意见、建议、提案不少于20条。</t>
  </si>
  <si>
    <t>1.实现了非公经济增加值占GDP比重达53.60%；2.根据情况组织非公经济人士参与交流活动在2次以上；3.联合工会、工信局、人社局等组织召开了4次富源县”协调劳动关系三方四家联席会议“；4.组织开展2次以上非公经济人士座谈会或银企座谈会；5.开展了2次以上专题调研；6.发展了10.00%新会员，并录入会员数据库；7.收集了工商联界别的人大代表、政协委员建言献策，提出意见、建议、提案多于20件。</t>
  </si>
  <si>
    <t>2023</t>
  </si>
  <si>
    <t>1、积极营造非公经济发展良好环境，引导非公企业转型升级，提升发展质量，促进非公经济健康发展，实现非公经济增加值占GDP比重达53.80%。
2、组织非公经济人士教育培训或商务交流活动不少于2批次，提升非公经济人士形势把握能力和经营管理水平。
3、组织召开1次以上有关部门及企业职工代表参加的劳动关系协调会议，维护相关各方合法权益。
4、组织开展2次以上非公经济人士座谈会或银企座谈会，听取非公经济人士困难诉求，收集掌握非公经济发展中存在的困难和问题，积极帮助协调解决。
5、围绕非公经济发展中存在的热、难点问题开展2次以上专题调研并形成报告，为县委、县政府决策非公经济提供参考。
6、完成市下达鼓励创业的各项优惠政策的指标任务，解决部分中小微企业和个体工商户融资难的问题。
7、积极开展好挂包村的乡村振兴工作，确保所挂村按时脱贫出列。
8、做好会员发展工作，会员增长10.00%。
9、争创“五好”县级工商联。
10、引导工商联界别的人大代表、政协委员建言献策，提出意见、建议、提案不少于20条。</t>
  </si>
  <si>
    <t>---</t>
  </si>
  <si>
    <t>2024</t>
  </si>
  <si>
    <t>1、积极营造非公经济发展良好环境，引导非公企业转型升级，提升发展质量，促进非公经济健康发展，实现非公经济增加值占GDP比重达54.20%。
2、组织非公经济人士教育培训或商务交流活动不少于2批次，提升非公经济人士形势把握能力和经营管理水平。
3、组织召开1次以上有关部门及企业职工代表参加的劳动关系协调会议，维护相关各方合法权益。
4、组织开展2次以上非公经济人士座谈会或银企座谈会，听取非公经济人士困难诉求，收集掌握非公经济发展中存在的困难和问题，积极帮助协调解决。
5、围绕非公经济发展中存在的热、难点问题开展2次以上专题调研并形成报告，为县委、县政府决策非公经济提供参考。
6、完成市下达鼓励创业的各项优惠政策的指标任务，解决部分中小微企业和个体工商户融资难的问题。
7、积极开展好挂包村的乡村振兴工作，确保所挂村按时脱贫出列。
8、做好会员发展工作，会员增长10.00%。
9、争创“五好”县级工商联。
10、引导工商联界别的人大代表、政协委员建言献策，提出意见、建议、提案不少于20条。</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</si>
  <si>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</si>
  <si>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</si>
  <si>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</si>
  <si>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</si>
  <si>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</si>
  <si>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</si>
  <si>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</si>
  <si>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</si>
  <si>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</si>
  <si>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</si>
  <si>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</si>
  <si>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做好工商联相关业务</t>
  </si>
  <si>
    <t>本级</t>
  </si>
  <si>
    <t>营造非公有制经济发展良好环境，引导非公经济转型升级，促进非公经济健康发展；搞好非公经济人士的教育培训工作；为非公经济人士提供维权服务，认真受理非公经济人士的维权。</t>
  </si>
  <si>
    <t>财力紧张，部分工资性费用没有使用完。</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</si>
  <si>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</si>
  <si>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</si>
  <si>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</si>
  <si>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</si>
  <si>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</si>
  <si>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</si>
  <si>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</si>
  <si>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</si>
  <si>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</si>
  <si>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</si>
  <si>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</si>
  <si>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积极考察吸纳新会员</t>
  </si>
  <si>
    <t xml:space="preserve">＝
＞
＜
≥
≤
</t>
  </si>
  <si>
    <t>%</t>
  </si>
  <si>
    <t>0.1</t>
  </si>
  <si>
    <t xml:space="preserve"> 实现非公经济增加值占GDP比重达53.6%</t>
  </si>
  <si>
    <t>53.6</t>
  </si>
  <si>
    <t>0.536</t>
  </si>
  <si>
    <t>完成工商联（商会）换届工作</t>
  </si>
  <si>
    <t>人次</t>
  </si>
  <si>
    <t>300人次</t>
  </si>
  <si>
    <t>效益指标</t>
  </si>
  <si>
    <t>社会效益
指标</t>
  </si>
  <si>
    <t>组织非公经济人士学习相关知识</t>
  </si>
  <si>
    <t>次</t>
  </si>
  <si>
    <t>2次</t>
  </si>
  <si>
    <t>成立商会</t>
  </si>
  <si>
    <t>家</t>
  </si>
  <si>
    <t>1家</t>
  </si>
  <si>
    <t xml:space="preserve"> 抓好参政议政工作</t>
  </si>
  <si>
    <t>条</t>
  </si>
  <si>
    <t>20条</t>
  </si>
  <si>
    <t>积极创建“五好”县级工商联</t>
  </si>
  <si>
    <t>1项</t>
  </si>
  <si>
    <t>非公经济发展开展2个专题调研</t>
  </si>
  <si>
    <t>个</t>
  </si>
  <si>
    <t>2个</t>
  </si>
  <si>
    <t>开展”三方四家“联席会议</t>
  </si>
  <si>
    <t>满意度指标</t>
  </si>
  <si>
    <t>服务对象满意度指标等</t>
  </si>
  <si>
    <t>非公有制经济企业的满意度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</si>
  <si>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</si>
  <si>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</si>
  <si>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</si>
  <si>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</si>
  <si>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</si>
  <si>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</si>
  <si>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</si>
  <si>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</si>
  <si>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保障工商联业务正常运转</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</si>
  <si>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</si>
  <si>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</si>
  <si>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</si>
  <si>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</si>
  <si>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</si>
  <si>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</si>
  <si>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</si>
  <si>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</si>
  <si>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</si>
  <si>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</si>
  <si>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</si>
  <si>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</si>
  <si>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</si>
  <si>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</si>
  <si>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</si>
  <si>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</si>
  <si>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人（户）</t>
  </si>
  <si>
    <t>10人</t>
  </si>
  <si>
    <t>质量指标</t>
  </si>
  <si>
    <t>时效指标</t>
  </si>
  <si>
    <t>成本指标</t>
  </si>
  <si>
    <t>件</t>
  </si>
  <si>
    <t>20件</t>
  </si>
  <si>
    <t>4次</t>
  </si>
  <si>
    <t>95</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</si>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</sst>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0]&quot;&quot;"/>
    <numFmt numFmtId="179" formatCode="#,##0.00_ "/>
    <numFmt numFmtId="180" formatCode="#,##0_ "/>
  </numFmts>
  <fonts count="54">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0"/>
      <color rgb="FF000000"/>
      <name val="宋体"/>
      <family val="0"/>
    </font>
    <font>
      <b/>
      <sz val="10"/>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19" fillId="0" borderId="0">
      <alignment/>
      <protection/>
    </xf>
    <xf numFmtId="0" fontId="3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15"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6">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2" fillId="0" borderId="0" xfId="69" applyFont="1" applyFill="1" applyAlignment="1">
      <alignment horizontal="center" vertical="center" wrapText="1"/>
      <protection/>
    </xf>
    <xf numFmtId="0" fontId="43" fillId="0" borderId="10" xfId="69" applyFont="1" applyFill="1" applyBorder="1" applyAlignment="1">
      <alignment horizontal="center" vertical="center" wrapText="1"/>
      <protection/>
    </xf>
    <xf numFmtId="49" fontId="43" fillId="0" borderId="10" xfId="69" applyNumberFormat="1" applyFont="1" applyFill="1" applyBorder="1" applyAlignment="1">
      <alignment horizontal="center" vertical="center" wrapText="1"/>
      <protection/>
    </xf>
    <xf numFmtId="49" fontId="43" fillId="0" borderId="10" xfId="69" applyNumberFormat="1" applyFont="1" applyFill="1" applyBorder="1" applyAlignment="1">
      <alignment horizontal="left" vertical="center" wrapText="1"/>
      <protection/>
    </xf>
    <xf numFmtId="0" fontId="43" fillId="0" borderId="10" xfId="69" applyFont="1" applyFill="1" applyBorder="1" applyAlignment="1">
      <alignment vertical="center" wrapText="1"/>
      <protection/>
    </xf>
    <xf numFmtId="176" fontId="43" fillId="0" borderId="10" xfId="69" applyNumberFormat="1" applyFont="1" applyFill="1" applyBorder="1" applyAlignment="1">
      <alignment horizontal="right" vertical="center" wrapText="1"/>
      <protection/>
    </xf>
    <xf numFmtId="176" fontId="44" fillId="0" borderId="10" xfId="69" applyNumberFormat="1"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176" fontId="43" fillId="0" borderId="10" xfId="69" applyNumberFormat="1" applyFont="1" applyFill="1" applyBorder="1" applyAlignment="1">
      <alignment horizontal="center" vertical="center" wrapText="1"/>
      <protection/>
    </xf>
    <xf numFmtId="49" fontId="43" fillId="0" borderId="11" xfId="69" applyNumberFormat="1" applyFont="1" applyFill="1" applyBorder="1" applyAlignment="1">
      <alignment horizontal="left" vertical="top" wrapText="1"/>
      <protection/>
    </xf>
    <xf numFmtId="49" fontId="43" fillId="0" borderId="12" xfId="69" applyNumberFormat="1" applyFont="1" applyFill="1" applyBorder="1" applyAlignment="1">
      <alignment horizontal="left" vertical="top" wrapText="1"/>
      <protection/>
    </xf>
    <xf numFmtId="49" fontId="43" fillId="0" borderId="13" xfId="69" applyNumberFormat="1" applyFont="1" applyFill="1" applyBorder="1" applyAlignment="1">
      <alignment horizontal="left" vertical="top" wrapText="1"/>
      <protection/>
    </xf>
    <xf numFmtId="0" fontId="43" fillId="24" borderId="11" xfId="69" applyFont="1" applyFill="1" applyBorder="1" applyAlignment="1">
      <alignment horizontal="center" vertical="center" wrapText="1"/>
      <protection/>
    </xf>
    <xf numFmtId="0" fontId="43" fillId="24" borderId="12" xfId="69" applyFont="1" applyFill="1" applyBorder="1" applyAlignment="1">
      <alignment horizontal="center" vertical="center" wrapText="1"/>
      <protection/>
    </xf>
    <xf numFmtId="0" fontId="43" fillId="24" borderId="13" xfId="69" applyFont="1" applyFill="1" applyBorder="1" applyAlignment="1">
      <alignment horizontal="center" vertical="center" wrapText="1"/>
      <protection/>
    </xf>
    <xf numFmtId="0" fontId="43" fillId="24" borderId="14" xfId="69" applyFont="1" applyFill="1" applyBorder="1" applyAlignment="1">
      <alignment horizontal="center" vertical="center" wrapText="1"/>
      <protection/>
    </xf>
    <xf numFmtId="0" fontId="43" fillId="0" borderId="11" xfId="69" applyFont="1" applyFill="1" applyBorder="1" applyAlignment="1">
      <alignment horizontal="center" vertical="center" wrapText="1"/>
      <protection/>
    </xf>
    <xf numFmtId="0" fontId="43" fillId="24" borderId="10" xfId="69" applyFont="1" applyFill="1" applyBorder="1" applyAlignment="1">
      <alignment horizontal="center" vertical="center" wrapText="1"/>
      <protection/>
    </xf>
    <xf numFmtId="0" fontId="43" fillId="24" borderId="15" xfId="69"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4" xfId="69" applyFont="1" applyFill="1" applyBorder="1" applyAlignment="1">
      <alignment horizontal="center" vertical="center" wrapText="1"/>
      <protection/>
    </xf>
    <xf numFmtId="0" fontId="46" fillId="0" borderId="10" xfId="69" applyFont="1" applyFill="1" applyBorder="1" applyAlignment="1">
      <alignment horizontal="left" vertical="center" wrapText="1"/>
      <protection/>
    </xf>
    <xf numFmtId="0" fontId="43" fillId="24" borderId="15" xfId="69" applyFont="1" applyFill="1" applyBorder="1" applyAlignment="1">
      <alignment horizontal="center" vertical="center" wrapText="1"/>
      <protection/>
    </xf>
    <xf numFmtId="0" fontId="45" fillId="0" borderId="16" xfId="69" applyFont="1" applyFill="1" applyBorder="1" applyAlignment="1">
      <alignment horizontal="center" vertical="center" wrapText="1"/>
      <protection/>
    </xf>
    <xf numFmtId="0" fontId="45" fillId="0" borderId="17" xfId="69"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0" fontId="45" fillId="0" borderId="0" xfId="69" applyFont="1" applyAlignment="1">
      <alignment horizontal="left" vertical="center" wrapText="1"/>
      <protection/>
    </xf>
    <xf numFmtId="0" fontId="46" fillId="0" borderId="0" xfId="69" applyFont="1" applyAlignment="1">
      <alignment horizontal="center" vertical="center" wrapText="1"/>
      <protection/>
    </xf>
    <xf numFmtId="0" fontId="8" fillId="0" borderId="0" xfId="0" applyFont="1" applyFill="1" applyAlignment="1">
      <alignment horizontal="right" vertical="center"/>
    </xf>
    <xf numFmtId="177" fontId="43" fillId="0" borderId="10" xfId="69" applyNumberFormat="1" applyFont="1" applyFill="1" applyBorder="1" applyAlignment="1">
      <alignment horizontal="center" vertical="center" wrapText="1"/>
      <protection/>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1" fillId="0" borderId="10" xfId="0" applyFont="1" applyFill="1" applyBorder="1" applyAlignment="1">
      <alignment vertical="center"/>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left" vertical="center" wrapText="1"/>
      <protection/>
    </xf>
    <xf numFmtId="0" fontId="49" fillId="0" borderId="10" xfId="0" applyFont="1" applyFill="1" applyBorder="1" applyAlignment="1">
      <alignment vertical="center" wrapText="1"/>
    </xf>
    <xf numFmtId="49" fontId="2"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50"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18" fillId="0" borderId="0" xfId="0" applyFont="1" applyFill="1" applyBorder="1" applyAlignment="1">
      <alignment horizontal="center"/>
    </xf>
    <xf numFmtId="0" fontId="19"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1" fillId="0" borderId="0" xfId="0" applyFont="1" applyFill="1" applyBorder="1" applyAlignment="1">
      <alignment horizontal="left"/>
    </xf>
    <xf numFmtId="0" fontId="19" fillId="0" borderId="0" xfId="0" applyFont="1" applyFill="1" applyBorder="1" applyAlignment="1">
      <alignment horizontal="left"/>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4" fontId="2" fillId="0" borderId="10" xfId="0" applyNumberFormat="1" applyFont="1" applyFill="1" applyBorder="1" applyAlignment="1">
      <alignment horizontal="center" vertical="center" wrapText="1"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0" fillId="0" borderId="0" xfId="67" applyFill="1" applyBorder="1" applyAlignment="1">
      <alignment vertical="center"/>
      <protection/>
    </xf>
    <xf numFmtId="0" fontId="5" fillId="0" borderId="0" xfId="0" applyFont="1" applyFill="1" applyBorder="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21" fillId="0" borderId="0" xfId="0" applyFont="1" applyFill="1" applyAlignment="1">
      <alignment horizontal="center" vertical="center"/>
    </xf>
    <xf numFmtId="0" fontId="43" fillId="0" borderId="0" xfId="0" applyFont="1" applyFill="1" applyAlignment="1">
      <alignment vertical="center"/>
    </xf>
    <xf numFmtId="0" fontId="43"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43" fillId="0" borderId="10" xfId="0" applyFont="1" applyFill="1" applyBorder="1" applyAlignment="1">
      <alignment horizontal="left" vertical="center" shrinkToFit="1"/>
    </xf>
    <xf numFmtId="179" fontId="53" fillId="0" borderId="10" xfId="0" applyNumberFormat="1" applyFont="1" applyFill="1" applyBorder="1" applyAlignment="1">
      <alignment horizontal="center" vertical="center" wrapText="1" shrinkToFit="1"/>
    </xf>
    <xf numFmtId="179" fontId="53" fillId="0" borderId="10" xfId="0" applyNumberFormat="1" applyFont="1" applyFill="1" applyBorder="1" applyAlignment="1">
      <alignment horizontal="center" vertical="center" shrinkToFit="1"/>
    </xf>
    <xf numFmtId="180" fontId="53" fillId="0" borderId="10" xfId="0" applyNumberFormat="1" applyFont="1" applyFill="1" applyBorder="1" applyAlignment="1">
      <alignment horizontal="center" vertical="center" wrapText="1" shrinkToFit="1"/>
    </xf>
    <xf numFmtId="4" fontId="20" fillId="0" borderId="0" xfId="0" applyNumberFormat="1" applyFont="1" applyFill="1" applyAlignment="1">
      <alignment horizontal="center"/>
    </xf>
    <xf numFmtId="0" fontId="46"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53" fillId="0" borderId="0" xfId="0" applyFont="1" applyFill="1" applyAlignment="1">
      <alignment/>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Alignment="1">
      <alignment/>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Alignment="1">
      <alignment horizontal="left"/>
    </xf>
    <xf numFmtId="0" fontId="10" fillId="0" borderId="0" xfId="0" applyFont="1" applyFill="1" applyAlignment="1">
      <alignment horizontal="lef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10" fillId="0" borderId="0" xfId="0" applyFont="1" applyFill="1" applyAlignment="1">
      <alignment/>
    </xf>
    <xf numFmtId="0" fontId="8" fillId="0" borderId="0" xfId="0" applyFont="1" applyFill="1" applyAlignment="1">
      <alignment horizontal="left"/>
    </xf>
    <xf numFmtId="0" fontId="8" fillId="0" borderId="0" xfId="0" applyFont="1" applyFill="1" applyAlignment="1">
      <alignment horizontal="lef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19"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1" fillId="0" borderId="0" xfId="0" applyFont="1" applyFill="1" applyAlignment="1">
      <alignment horizontal="center"/>
    </xf>
    <xf numFmtId="0" fontId="5" fillId="0" borderId="0" xfId="0" applyFont="1" applyFill="1" applyAlignment="1">
      <alignment/>
    </xf>
    <xf numFmtId="0" fontId="51" fillId="0" borderId="0" xfId="0" applyFont="1" applyFill="1" applyAlignment="1">
      <alignment/>
    </xf>
    <xf numFmtId="0" fontId="43" fillId="0" borderId="18"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9" fontId="2" fillId="0" borderId="10" xfId="0" applyNumberFormat="1" applyFont="1" applyFill="1" applyBorder="1" applyAlignment="1">
      <alignment vertical="center" shrinkToFit="1"/>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79" fontId="5" fillId="0" borderId="10" xfId="0" applyNumberFormat="1" applyFont="1" applyFill="1" applyBorder="1" applyAlignment="1" applyProtection="1">
      <alignment horizontal="center" vertical="center" wrapText="1"/>
      <protection/>
    </xf>
    <xf numFmtId="179" fontId="2" fillId="0" borderId="10" xfId="0" applyNumberFormat="1" applyFont="1" applyFill="1" applyBorder="1" applyAlignment="1">
      <alignment horizontal="right" vertical="center" shrinkToFit="1"/>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8" fillId="0" borderId="15" xfId="0" applyFont="1" applyBorder="1" applyAlignment="1">
      <alignment horizontal="center" vertical="center" wrapText="1"/>
    </xf>
    <xf numFmtId="179" fontId="2" fillId="0" borderId="28" xfId="0" applyNumberFormat="1" applyFont="1" applyFill="1" applyBorder="1" applyAlignment="1">
      <alignment horizontal="right" vertical="center" shrinkToFit="1"/>
    </xf>
    <xf numFmtId="179" fontId="46"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24" fillId="0" borderId="0" xfId="0" applyFont="1" applyAlignment="1">
      <alignment/>
    </xf>
    <xf numFmtId="0" fontId="8" fillId="0" borderId="0" xfId="0" applyFont="1" applyFill="1" applyAlignment="1">
      <alignment/>
    </xf>
    <xf numFmtId="0" fontId="5"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7" fillId="0" borderId="31" xfId="0" applyFont="1" applyFill="1" applyBorder="1" applyAlignment="1">
      <alignment horizontal="left" vertical="center"/>
    </xf>
    <xf numFmtId="0" fontId="47"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51" fillId="0" borderId="0" xfId="0" applyFont="1" applyFill="1" applyAlignment="1">
      <alignment horizontal="left"/>
    </xf>
    <xf numFmtId="0" fontId="19" fillId="0" borderId="0" xfId="0" applyFont="1" applyFill="1" applyAlignment="1">
      <alignment horizontal="left"/>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9"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5"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24037;&#21830;&#19994;&#32852;&#21512;&#20250;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26" sqref="A1:F38"/>
    </sheetView>
  </sheetViews>
  <sheetFormatPr defaultColWidth="9.00390625" defaultRowHeight="14.25"/>
  <cols>
    <col min="1" max="1" width="30.50390625" style="298" customWidth="1"/>
    <col min="2" max="2" width="6.50390625" style="298" customWidth="1"/>
    <col min="3" max="3" width="11.00390625" style="298" customWidth="1"/>
    <col min="4" max="4" width="29.125" style="298" customWidth="1"/>
    <col min="5" max="5" width="7.625" style="298" customWidth="1"/>
    <col min="6" max="6" width="12.625" style="298" customWidth="1"/>
    <col min="7" max="16384" width="9.00390625" style="298" customWidth="1"/>
  </cols>
  <sheetData>
    <row r="1" spans="1:6" ht="22.5" customHeight="1">
      <c r="A1" s="299" t="s">
        <v>0</v>
      </c>
      <c r="B1" s="299"/>
      <c r="C1" s="299"/>
      <c r="D1" s="299"/>
      <c r="E1" s="299"/>
      <c r="F1" s="299"/>
    </row>
    <row r="2" spans="1:6" s="296" customFormat="1" ht="21" customHeight="1">
      <c r="A2" s="300"/>
      <c r="B2" s="300"/>
      <c r="C2" s="300"/>
      <c r="D2" s="300"/>
      <c r="E2" s="300"/>
      <c r="F2" s="301" t="s">
        <v>1</v>
      </c>
    </row>
    <row r="3" spans="1:6" s="296" customFormat="1" ht="21" customHeight="1">
      <c r="A3" s="302" t="s">
        <v>2</v>
      </c>
      <c r="B3" s="300"/>
      <c r="C3" s="303"/>
      <c r="D3" s="300"/>
      <c r="E3" s="300"/>
      <c r="F3" s="301" t="s">
        <v>3</v>
      </c>
    </row>
    <row r="4" spans="1:7" s="297" customFormat="1" ht="18" customHeight="1">
      <c r="A4" s="304" t="s">
        <v>4</v>
      </c>
      <c r="B4" s="305"/>
      <c r="C4" s="305"/>
      <c r="D4" s="305" t="s">
        <v>5</v>
      </c>
      <c r="E4" s="305"/>
      <c r="F4" s="305"/>
      <c r="G4" s="306"/>
    </row>
    <row r="5" spans="1:7" s="297" customFormat="1" ht="18" customHeight="1">
      <c r="A5" s="307" t="s">
        <v>6</v>
      </c>
      <c r="B5" s="308" t="s">
        <v>7</v>
      </c>
      <c r="C5" s="308" t="s">
        <v>8</v>
      </c>
      <c r="D5" s="308" t="s">
        <v>9</v>
      </c>
      <c r="E5" s="308" t="s">
        <v>7</v>
      </c>
      <c r="F5" s="308" t="s">
        <v>8</v>
      </c>
      <c r="G5" s="306"/>
    </row>
    <row r="6" spans="1:7" s="297" customFormat="1" ht="18" customHeight="1">
      <c r="A6" s="307" t="s">
        <v>10</v>
      </c>
      <c r="B6" s="308" t="s">
        <v>11</v>
      </c>
      <c r="C6" s="308" t="s">
        <v>12</v>
      </c>
      <c r="D6" s="308" t="s">
        <v>10</v>
      </c>
      <c r="E6" s="308" t="s">
        <v>11</v>
      </c>
      <c r="F6" s="308" t="s">
        <v>13</v>
      </c>
      <c r="G6" s="306"/>
    </row>
    <row r="7" spans="1:7" s="297" customFormat="1" ht="18" customHeight="1">
      <c r="A7" s="309" t="s">
        <v>14</v>
      </c>
      <c r="B7" s="308" t="s">
        <v>12</v>
      </c>
      <c r="C7" s="310">
        <v>1551235.53</v>
      </c>
      <c r="D7" s="311" t="s">
        <v>15</v>
      </c>
      <c r="E7" s="308">
        <v>31</v>
      </c>
      <c r="F7" s="310">
        <v>1160118.58</v>
      </c>
      <c r="G7" s="306"/>
    </row>
    <row r="8" spans="1:7" s="297" customFormat="1" ht="19.5" customHeight="1">
      <c r="A8" s="309" t="s">
        <v>16</v>
      </c>
      <c r="B8" s="308" t="s">
        <v>13</v>
      </c>
      <c r="C8" s="310"/>
      <c r="D8" s="311" t="s">
        <v>17</v>
      </c>
      <c r="E8" s="308">
        <v>32</v>
      </c>
      <c r="F8" s="310"/>
      <c r="G8" s="306"/>
    </row>
    <row r="9" spans="1:7" s="297" customFormat="1" ht="18" customHeight="1">
      <c r="A9" s="309" t="s">
        <v>18</v>
      </c>
      <c r="B9" s="308" t="s">
        <v>19</v>
      </c>
      <c r="C9" s="312"/>
      <c r="D9" s="311" t="s">
        <v>20</v>
      </c>
      <c r="E9" s="308">
        <v>33</v>
      </c>
      <c r="F9" s="310"/>
      <c r="G9" s="306"/>
    </row>
    <row r="10" spans="1:7" s="297" customFormat="1" ht="18" customHeight="1">
      <c r="A10" s="309" t="s">
        <v>21</v>
      </c>
      <c r="B10" s="308" t="s">
        <v>22</v>
      </c>
      <c r="C10" s="312"/>
      <c r="D10" s="311" t="s">
        <v>23</v>
      </c>
      <c r="E10" s="308">
        <v>34</v>
      </c>
      <c r="F10" s="310"/>
      <c r="G10" s="306"/>
    </row>
    <row r="11" spans="1:7" s="297" customFormat="1" ht="18" customHeight="1">
      <c r="A11" s="309" t="s">
        <v>24</v>
      </c>
      <c r="B11" s="308" t="s">
        <v>25</v>
      </c>
      <c r="C11" s="312"/>
      <c r="D11" s="311" t="s">
        <v>26</v>
      </c>
      <c r="E11" s="308">
        <v>35</v>
      </c>
      <c r="F11" s="310"/>
      <c r="G11" s="306"/>
    </row>
    <row r="12" spans="1:7" s="297" customFormat="1" ht="18" customHeight="1">
      <c r="A12" s="309" t="s">
        <v>27</v>
      </c>
      <c r="B12" s="308" t="s">
        <v>28</v>
      </c>
      <c r="C12" s="312"/>
      <c r="D12" s="311" t="s">
        <v>29</v>
      </c>
      <c r="E12" s="308">
        <v>36</v>
      </c>
      <c r="F12" s="310"/>
      <c r="G12" s="306"/>
    </row>
    <row r="13" spans="1:7" s="297" customFormat="1" ht="18" customHeight="1">
      <c r="A13" s="309" t="s">
        <v>30</v>
      </c>
      <c r="B13" s="308" t="s">
        <v>31</v>
      </c>
      <c r="C13" s="312"/>
      <c r="D13" s="311" t="s">
        <v>32</v>
      </c>
      <c r="E13" s="308">
        <v>37</v>
      </c>
      <c r="F13" s="310"/>
      <c r="G13" s="306"/>
    </row>
    <row r="14" spans="1:7" s="297" customFormat="1" ht="18" customHeight="1">
      <c r="A14" s="313" t="s">
        <v>33</v>
      </c>
      <c r="B14" s="308" t="s">
        <v>34</v>
      </c>
      <c r="C14" s="314"/>
      <c r="D14" s="311" t="s">
        <v>35</v>
      </c>
      <c r="E14" s="308">
        <v>38</v>
      </c>
      <c r="F14" s="310">
        <v>258012.72</v>
      </c>
      <c r="G14" s="306"/>
    </row>
    <row r="15" spans="1:7" s="297" customFormat="1" ht="18" customHeight="1">
      <c r="A15" s="309" t="s">
        <v>11</v>
      </c>
      <c r="B15" s="308" t="s">
        <v>36</v>
      </c>
      <c r="C15" s="314"/>
      <c r="D15" s="311" t="s">
        <v>37</v>
      </c>
      <c r="E15" s="308">
        <v>39</v>
      </c>
      <c r="F15" s="310">
        <v>56447.23</v>
      </c>
      <c r="G15" s="306"/>
    </row>
    <row r="16" spans="1:7" s="297" customFormat="1" ht="18" customHeight="1">
      <c r="A16" s="309" t="s">
        <v>11</v>
      </c>
      <c r="B16" s="308" t="s">
        <v>38</v>
      </c>
      <c r="C16" s="314"/>
      <c r="D16" s="311" t="s">
        <v>39</v>
      </c>
      <c r="E16" s="308">
        <v>40</v>
      </c>
      <c r="F16" s="310"/>
      <c r="G16" s="306"/>
    </row>
    <row r="17" spans="1:7" s="297" customFormat="1" ht="18" customHeight="1">
      <c r="A17" s="309" t="s">
        <v>11</v>
      </c>
      <c r="B17" s="308" t="s">
        <v>40</v>
      </c>
      <c r="C17" s="315"/>
      <c r="D17" s="311" t="s">
        <v>41</v>
      </c>
      <c r="E17" s="308">
        <v>41</v>
      </c>
      <c r="F17" s="310"/>
      <c r="G17" s="306"/>
    </row>
    <row r="18" spans="1:7" s="297" customFormat="1" ht="18" customHeight="1">
      <c r="A18" s="309" t="s">
        <v>11</v>
      </c>
      <c r="B18" s="308" t="s">
        <v>42</v>
      </c>
      <c r="C18" s="315"/>
      <c r="D18" s="311" t="s">
        <v>43</v>
      </c>
      <c r="E18" s="308">
        <v>42</v>
      </c>
      <c r="F18" s="310"/>
      <c r="G18" s="306"/>
    </row>
    <row r="19" spans="1:7" s="297" customFormat="1" ht="18" customHeight="1">
      <c r="A19" s="309" t="s">
        <v>11</v>
      </c>
      <c r="B19" s="308" t="s">
        <v>44</v>
      </c>
      <c r="C19" s="315"/>
      <c r="D19" s="311" t="s">
        <v>45</v>
      </c>
      <c r="E19" s="308">
        <v>43</v>
      </c>
      <c r="F19" s="310"/>
      <c r="G19" s="306"/>
    </row>
    <row r="20" spans="1:7" s="297" customFormat="1" ht="18" customHeight="1">
      <c r="A20" s="309" t="s">
        <v>11</v>
      </c>
      <c r="B20" s="308" t="s">
        <v>46</v>
      </c>
      <c r="C20" s="315"/>
      <c r="D20" s="311" t="s">
        <v>47</v>
      </c>
      <c r="E20" s="308">
        <v>44</v>
      </c>
      <c r="F20" s="310"/>
      <c r="G20" s="306"/>
    </row>
    <row r="21" spans="1:7" s="297" customFormat="1" ht="18" customHeight="1">
      <c r="A21" s="309" t="s">
        <v>11</v>
      </c>
      <c r="B21" s="308" t="s">
        <v>48</v>
      </c>
      <c r="C21" s="315"/>
      <c r="D21" s="311" t="s">
        <v>49</v>
      </c>
      <c r="E21" s="308">
        <v>45</v>
      </c>
      <c r="F21" s="310"/>
      <c r="G21" s="306"/>
    </row>
    <row r="22" spans="1:7" s="297" customFormat="1" ht="18" customHeight="1">
      <c r="A22" s="309" t="s">
        <v>11</v>
      </c>
      <c r="B22" s="308" t="s">
        <v>50</v>
      </c>
      <c r="C22" s="315"/>
      <c r="D22" s="311" t="s">
        <v>51</v>
      </c>
      <c r="E22" s="308">
        <v>46</v>
      </c>
      <c r="F22" s="310"/>
      <c r="G22" s="306"/>
    </row>
    <row r="23" spans="1:7" s="297" customFormat="1" ht="18" customHeight="1">
      <c r="A23" s="309" t="s">
        <v>11</v>
      </c>
      <c r="B23" s="308" t="s">
        <v>52</v>
      </c>
      <c r="C23" s="315"/>
      <c r="D23" s="311" t="s">
        <v>53</v>
      </c>
      <c r="E23" s="308">
        <v>47</v>
      </c>
      <c r="F23" s="310"/>
      <c r="G23" s="306"/>
    </row>
    <row r="24" spans="1:7" s="297" customFormat="1" ht="18" customHeight="1">
      <c r="A24" s="309" t="s">
        <v>11</v>
      </c>
      <c r="B24" s="308" t="s">
        <v>54</v>
      </c>
      <c r="C24" s="315"/>
      <c r="D24" s="311" t="s">
        <v>55</v>
      </c>
      <c r="E24" s="308">
        <v>48</v>
      </c>
      <c r="F24" s="310"/>
      <c r="G24" s="306"/>
    </row>
    <row r="25" spans="1:7" s="297" customFormat="1" ht="18" customHeight="1">
      <c r="A25" s="309" t="s">
        <v>11</v>
      </c>
      <c r="B25" s="308" t="s">
        <v>56</v>
      </c>
      <c r="C25" s="315"/>
      <c r="D25" s="311" t="s">
        <v>57</v>
      </c>
      <c r="E25" s="308">
        <v>49</v>
      </c>
      <c r="F25" s="310">
        <v>76657</v>
      </c>
      <c r="G25" s="306"/>
    </row>
    <row r="26" spans="1:7" s="297" customFormat="1" ht="18" customHeight="1">
      <c r="A26" s="309" t="s">
        <v>11</v>
      </c>
      <c r="B26" s="308" t="s">
        <v>58</v>
      </c>
      <c r="C26" s="315"/>
      <c r="D26" s="311" t="s">
        <v>59</v>
      </c>
      <c r="E26" s="308">
        <v>50</v>
      </c>
      <c r="F26" s="310"/>
      <c r="G26" s="306"/>
    </row>
    <row r="27" spans="1:7" s="297" customFormat="1" ht="18" customHeight="1">
      <c r="A27" s="309"/>
      <c r="B27" s="308" t="s">
        <v>60</v>
      </c>
      <c r="C27" s="315"/>
      <c r="D27" s="311" t="s">
        <v>61</v>
      </c>
      <c r="E27" s="308">
        <v>51</v>
      </c>
      <c r="F27" s="310"/>
      <c r="G27" s="306"/>
    </row>
    <row r="28" spans="1:7" s="297" customFormat="1" ht="18" customHeight="1">
      <c r="A28" s="309" t="s">
        <v>11</v>
      </c>
      <c r="B28" s="308" t="s">
        <v>62</v>
      </c>
      <c r="C28" s="315"/>
      <c r="D28" s="311" t="s">
        <v>63</v>
      </c>
      <c r="E28" s="308">
        <v>52</v>
      </c>
      <c r="F28" s="310"/>
      <c r="G28" s="306"/>
    </row>
    <row r="29" spans="1:7" s="297" customFormat="1" ht="18" customHeight="1">
      <c r="A29" s="309" t="s">
        <v>11</v>
      </c>
      <c r="B29" s="308" t="s">
        <v>64</v>
      </c>
      <c r="C29" s="315"/>
      <c r="D29" s="311" t="s">
        <v>65</v>
      </c>
      <c r="E29" s="308">
        <v>53</v>
      </c>
      <c r="F29" s="310"/>
      <c r="G29" s="306"/>
    </row>
    <row r="30" spans="1:7" s="297" customFormat="1" ht="18" customHeight="1">
      <c r="A30" s="309" t="s">
        <v>11</v>
      </c>
      <c r="B30" s="308" t="s">
        <v>66</v>
      </c>
      <c r="C30" s="315"/>
      <c r="D30" s="311" t="s">
        <v>67</v>
      </c>
      <c r="E30" s="308">
        <v>54</v>
      </c>
      <c r="F30" s="310"/>
      <c r="G30" s="306"/>
    </row>
    <row r="31" spans="1:7" s="297" customFormat="1" ht="18" customHeight="1">
      <c r="A31" s="309"/>
      <c r="B31" s="308" t="s">
        <v>68</v>
      </c>
      <c r="C31" s="315"/>
      <c r="D31" s="311" t="s">
        <v>69</v>
      </c>
      <c r="E31" s="308">
        <v>55</v>
      </c>
      <c r="F31" s="310"/>
      <c r="G31" s="306"/>
    </row>
    <row r="32" spans="1:7" s="297" customFormat="1" ht="18" customHeight="1">
      <c r="A32" s="309"/>
      <c r="B32" s="308" t="s">
        <v>70</v>
      </c>
      <c r="C32" s="315"/>
      <c r="D32" s="311" t="s">
        <v>71</v>
      </c>
      <c r="E32" s="308">
        <v>56</v>
      </c>
      <c r="F32" s="310"/>
      <c r="G32" s="306"/>
    </row>
    <row r="33" spans="1:7" s="297" customFormat="1" ht="18" customHeight="1">
      <c r="A33" s="307" t="s">
        <v>72</v>
      </c>
      <c r="B33" s="308" t="s">
        <v>73</v>
      </c>
      <c r="C33" s="310">
        <v>1551235.53</v>
      </c>
      <c r="D33" s="308" t="s">
        <v>74</v>
      </c>
      <c r="E33" s="308">
        <v>57</v>
      </c>
      <c r="F33" s="310">
        <v>1551235.53</v>
      </c>
      <c r="G33" s="306"/>
    </row>
    <row r="34" spans="1:7" s="297" customFormat="1" ht="18" customHeight="1">
      <c r="A34" s="316" t="s">
        <v>75</v>
      </c>
      <c r="B34" s="317" t="s">
        <v>76</v>
      </c>
      <c r="C34" s="318"/>
      <c r="D34" s="319" t="s">
        <v>77</v>
      </c>
      <c r="E34" s="317">
        <v>58</v>
      </c>
      <c r="F34" s="318"/>
      <c r="G34" s="306"/>
    </row>
    <row r="35" spans="1:7" s="297" customFormat="1" ht="18" customHeight="1">
      <c r="A35" s="320" t="s">
        <v>78</v>
      </c>
      <c r="B35" s="321" t="s">
        <v>79</v>
      </c>
      <c r="C35" s="322"/>
      <c r="D35" s="320" t="s">
        <v>80</v>
      </c>
      <c r="E35" s="321">
        <v>59</v>
      </c>
      <c r="F35" s="322"/>
      <c r="G35" s="306"/>
    </row>
    <row r="36" spans="1:7" s="297" customFormat="1" ht="18" customHeight="1">
      <c r="A36" s="321" t="s">
        <v>81</v>
      </c>
      <c r="B36" s="321" t="s">
        <v>82</v>
      </c>
      <c r="C36" s="310">
        <v>1551235.53</v>
      </c>
      <c r="D36" s="321" t="s">
        <v>81</v>
      </c>
      <c r="E36" s="321">
        <v>60</v>
      </c>
      <c r="F36" s="310">
        <v>1551235.53</v>
      </c>
      <c r="G36" s="306"/>
    </row>
    <row r="37" spans="1:6" ht="21.75" customHeight="1">
      <c r="A37" s="323" t="s">
        <v>83</v>
      </c>
      <c r="B37" s="323"/>
      <c r="C37" s="323"/>
      <c r="D37" s="323"/>
      <c r="E37" s="323"/>
      <c r="F37" s="323"/>
    </row>
    <row r="38" spans="1:6" ht="21.75" customHeight="1">
      <c r="A38" s="323" t="s">
        <v>84</v>
      </c>
      <c r="B38" s="323"/>
      <c r="C38" s="323"/>
      <c r="D38" s="323"/>
      <c r="E38" s="323"/>
      <c r="F38" s="32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5">
      <selection activeCell="A1" sqref="A1:E31"/>
    </sheetView>
  </sheetViews>
  <sheetFormatPr defaultColWidth="9.00390625" defaultRowHeight="14.25" customHeight="1"/>
  <cols>
    <col min="1" max="1" width="33.875" style="134" customWidth="1"/>
    <col min="2" max="2" width="10.625" style="134" customWidth="1"/>
    <col min="3" max="5" width="19.50390625" style="134" customWidth="1"/>
    <col min="6" max="6" width="9.00390625" style="3" customWidth="1"/>
    <col min="7" max="7" width="14.00390625" style="3" bestFit="1" customWidth="1"/>
    <col min="8" max="8" width="18.875" style="3" customWidth="1"/>
    <col min="9" max="16384" width="9.00390625" style="3" customWidth="1"/>
  </cols>
  <sheetData>
    <row r="1" spans="1:5" ht="26.25" customHeight="1">
      <c r="A1" s="135" t="s">
        <v>364</v>
      </c>
      <c r="B1" s="135"/>
      <c r="C1" s="135"/>
      <c r="D1" s="135"/>
      <c r="E1" s="135"/>
    </row>
    <row r="2" spans="1:5" ht="18.75" customHeight="1">
      <c r="A2" s="136"/>
      <c r="B2" s="136"/>
      <c r="C2" s="136"/>
      <c r="D2" s="136"/>
      <c r="E2" s="48" t="s">
        <v>365</v>
      </c>
    </row>
    <row r="3" spans="1:5" s="132" customFormat="1" ht="18.75" customHeight="1">
      <c r="A3" s="136" t="s">
        <v>2</v>
      </c>
      <c r="B3" s="136"/>
      <c r="C3" s="136"/>
      <c r="D3" s="136"/>
      <c r="E3" s="48" t="s">
        <v>148</v>
      </c>
    </row>
    <row r="4" spans="1:5" s="132" customFormat="1" ht="18.75" customHeight="1">
      <c r="A4" s="137" t="s">
        <v>366</v>
      </c>
      <c r="B4" s="137" t="s">
        <v>7</v>
      </c>
      <c r="C4" s="137" t="s">
        <v>367</v>
      </c>
      <c r="D4" s="137" t="s">
        <v>368</v>
      </c>
      <c r="E4" s="137" t="s">
        <v>369</v>
      </c>
    </row>
    <row r="5" spans="1:5" s="133" customFormat="1" ht="18.75" customHeight="1">
      <c r="A5" s="137" t="s">
        <v>370</v>
      </c>
      <c r="B5" s="137" t="s">
        <v>11</v>
      </c>
      <c r="C5" s="137" t="s">
        <v>12</v>
      </c>
      <c r="D5" s="137">
        <v>2</v>
      </c>
      <c r="E5" s="137">
        <v>3</v>
      </c>
    </row>
    <row r="6" spans="1:5" s="133" customFormat="1" ht="18.75" customHeight="1">
      <c r="A6" s="138" t="s">
        <v>371</v>
      </c>
      <c r="B6" s="137">
        <v>1</v>
      </c>
      <c r="C6" s="137" t="s">
        <v>372</v>
      </c>
      <c r="D6" s="137" t="s">
        <v>372</v>
      </c>
      <c r="E6" s="137" t="s">
        <v>372</v>
      </c>
    </row>
    <row r="7" spans="1:5" s="133" customFormat="1" ht="26.25" customHeight="1">
      <c r="A7" s="139" t="s">
        <v>373</v>
      </c>
      <c r="B7" s="137">
        <v>2</v>
      </c>
      <c r="C7" s="140">
        <f>C9+C12</f>
        <v>42418</v>
      </c>
      <c r="D7" s="140">
        <f>D9+D12</f>
        <v>42418</v>
      </c>
      <c r="E7" s="140">
        <f>E9+E12</f>
        <v>19578</v>
      </c>
    </row>
    <row r="8" spans="1:5" s="133" customFormat="1" ht="26.25" customHeight="1">
      <c r="A8" s="139" t="s">
        <v>374</v>
      </c>
      <c r="B8" s="137">
        <v>3</v>
      </c>
      <c r="C8" s="140">
        <v>0</v>
      </c>
      <c r="D8" s="140">
        <v>0</v>
      </c>
      <c r="E8" s="141">
        <v>0</v>
      </c>
    </row>
    <row r="9" spans="1:5" s="133" customFormat="1" ht="26.25" customHeight="1">
      <c r="A9" s="139" t="s">
        <v>375</v>
      </c>
      <c r="B9" s="137">
        <v>4</v>
      </c>
      <c r="C9" s="140">
        <f>C11</f>
        <v>33950</v>
      </c>
      <c r="D9" s="140">
        <f>D11</f>
        <v>33950</v>
      </c>
      <c r="E9" s="140">
        <f>E11</f>
        <v>16542</v>
      </c>
    </row>
    <row r="10" spans="1:5" s="133" customFormat="1" ht="26.25" customHeight="1">
      <c r="A10" s="139" t="s">
        <v>376</v>
      </c>
      <c r="B10" s="137">
        <v>5</v>
      </c>
      <c r="C10" s="140">
        <v>0</v>
      </c>
      <c r="D10" s="140">
        <v>0</v>
      </c>
      <c r="E10" s="141">
        <v>0</v>
      </c>
    </row>
    <row r="11" spans="1:5" s="133" customFormat="1" ht="26.25" customHeight="1">
      <c r="A11" s="139" t="s">
        <v>377</v>
      </c>
      <c r="B11" s="137">
        <v>6</v>
      </c>
      <c r="C11" s="140">
        <v>33950</v>
      </c>
      <c r="D11" s="140">
        <v>33950</v>
      </c>
      <c r="E11" s="141">
        <v>16542</v>
      </c>
    </row>
    <row r="12" spans="1:5" s="133" customFormat="1" ht="26.25" customHeight="1">
      <c r="A12" s="139" t="s">
        <v>378</v>
      </c>
      <c r="B12" s="137">
        <v>7</v>
      </c>
      <c r="C12" s="140">
        <v>8468</v>
      </c>
      <c r="D12" s="140">
        <v>8468</v>
      </c>
      <c r="E12" s="141">
        <v>3036</v>
      </c>
    </row>
    <row r="13" spans="1:5" s="133" customFormat="1" ht="15">
      <c r="A13" s="139" t="s">
        <v>379</v>
      </c>
      <c r="B13" s="137">
        <v>8</v>
      </c>
      <c r="C13" s="141" t="s">
        <v>372</v>
      </c>
      <c r="D13" s="141" t="s">
        <v>372</v>
      </c>
      <c r="E13" s="140">
        <v>3036</v>
      </c>
    </row>
    <row r="14" spans="1:5" s="133" customFormat="1" ht="15">
      <c r="A14" s="139" t="s">
        <v>380</v>
      </c>
      <c r="B14" s="137">
        <v>9</v>
      </c>
      <c r="C14" s="141" t="s">
        <v>372</v>
      </c>
      <c r="D14" s="141" t="s">
        <v>372</v>
      </c>
      <c r="E14" s="140"/>
    </row>
    <row r="15" spans="1:5" s="133" customFormat="1" ht="15">
      <c r="A15" s="139" t="s">
        <v>381</v>
      </c>
      <c r="B15" s="137">
        <v>10</v>
      </c>
      <c r="C15" s="141" t="s">
        <v>372</v>
      </c>
      <c r="D15" s="141" t="s">
        <v>372</v>
      </c>
      <c r="E15" s="140"/>
    </row>
    <row r="16" spans="1:5" s="133" customFormat="1" ht="15">
      <c r="A16" s="139" t="s">
        <v>382</v>
      </c>
      <c r="B16" s="137">
        <v>11</v>
      </c>
      <c r="C16" s="141" t="s">
        <v>372</v>
      </c>
      <c r="D16" s="141" t="s">
        <v>372</v>
      </c>
      <c r="E16" s="141" t="s">
        <v>372</v>
      </c>
    </row>
    <row r="17" spans="1:5" s="133" customFormat="1" ht="15">
      <c r="A17" s="139" t="s">
        <v>383</v>
      </c>
      <c r="B17" s="137">
        <v>12</v>
      </c>
      <c r="C17" s="141" t="s">
        <v>372</v>
      </c>
      <c r="D17" s="141" t="s">
        <v>372</v>
      </c>
      <c r="E17" s="140"/>
    </row>
    <row r="18" spans="1:5" s="133" customFormat="1" ht="15">
      <c r="A18" s="139" t="s">
        <v>384</v>
      </c>
      <c r="B18" s="137">
        <v>13</v>
      </c>
      <c r="C18" s="141" t="s">
        <v>372</v>
      </c>
      <c r="D18" s="141" t="s">
        <v>372</v>
      </c>
      <c r="E18" s="140"/>
    </row>
    <row r="19" spans="1:5" s="133" customFormat="1" ht="15">
      <c r="A19" s="139" t="s">
        <v>385</v>
      </c>
      <c r="B19" s="137">
        <v>14</v>
      </c>
      <c r="C19" s="141" t="s">
        <v>372</v>
      </c>
      <c r="D19" s="141" t="s">
        <v>372</v>
      </c>
      <c r="E19" s="140"/>
    </row>
    <row r="20" spans="1:5" s="133" customFormat="1" ht="15">
      <c r="A20" s="139" t="s">
        <v>386</v>
      </c>
      <c r="B20" s="137">
        <v>15</v>
      </c>
      <c r="C20" s="141" t="s">
        <v>372</v>
      </c>
      <c r="D20" s="141" t="s">
        <v>372</v>
      </c>
      <c r="E20" s="142">
        <v>1</v>
      </c>
    </row>
    <row r="21" spans="1:5" s="133" customFormat="1" ht="15">
      <c r="A21" s="139" t="s">
        <v>387</v>
      </c>
      <c r="B21" s="137">
        <v>16</v>
      </c>
      <c r="C21" s="141" t="s">
        <v>372</v>
      </c>
      <c r="D21" s="141" t="s">
        <v>372</v>
      </c>
      <c r="E21" s="142">
        <v>4</v>
      </c>
    </row>
    <row r="22" spans="1:5" s="133" customFormat="1" ht="15">
      <c r="A22" s="139" t="s">
        <v>388</v>
      </c>
      <c r="B22" s="137">
        <v>17</v>
      </c>
      <c r="C22" s="141" t="s">
        <v>372</v>
      </c>
      <c r="D22" s="141" t="s">
        <v>372</v>
      </c>
      <c r="E22" s="142"/>
    </row>
    <row r="23" spans="1:8" s="133" customFormat="1" ht="15">
      <c r="A23" s="139" t="s">
        <v>389</v>
      </c>
      <c r="B23" s="137">
        <v>18</v>
      </c>
      <c r="C23" s="141" t="s">
        <v>372</v>
      </c>
      <c r="D23" s="141" t="s">
        <v>372</v>
      </c>
      <c r="E23" s="142">
        <v>50</v>
      </c>
      <c r="H23" s="143"/>
    </row>
    <row r="24" spans="1:5" s="133" customFormat="1" ht="15">
      <c r="A24" s="139" t="s">
        <v>390</v>
      </c>
      <c r="B24" s="137">
        <v>19</v>
      </c>
      <c r="C24" s="141" t="s">
        <v>372</v>
      </c>
      <c r="D24" s="141" t="s">
        <v>372</v>
      </c>
      <c r="E24" s="142"/>
    </row>
    <row r="25" spans="1:5" s="133" customFormat="1" ht="15">
      <c r="A25" s="139" t="s">
        <v>391</v>
      </c>
      <c r="B25" s="137">
        <v>20</v>
      </c>
      <c r="C25" s="141" t="s">
        <v>372</v>
      </c>
      <c r="D25" s="141" t="s">
        <v>372</v>
      </c>
      <c r="E25" s="140"/>
    </row>
    <row r="26" spans="1:5" s="133" customFormat="1" ht="15">
      <c r="A26" s="139" t="s">
        <v>392</v>
      </c>
      <c r="B26" s="137">
        <v>21</v>
      </c>
      <c r="C26" s="141" t="s">
        <v>372</v>
      </c>
      <c r="D26" s="141" t="s">
        <v>372</v>
      </c>
      <c r="E26" s="140"/>
    </row>
    <row r="27" spans="1:5" ht="18.75" customHeight="1">
      <c r="A27" s="138" t="s">
        <v>393</v>
      </c>
      <c r="B27" s="137">
        <v>22</v>
      </c>
      <c r="C27" s="141" t="s">
        <v>372</v>
      </c>
      <c r="D27" s="141" t="s">
        <v>372</v>
      </c>
      <c r="E27" s="141">
        <v>121340.18</v>
      </c>
    </row>
    <row r="28" spans="1:5" ht="18.75" customHeight="1">
      <c r="A28" s="139" t="s">
        <v>394</v>
      </c>
      <c r="B28" s="137">
        <v>23</v>
      </c>
      <c r="C28" s="141" t="s">
        <v>372</v>
      </c>
      <c r="D28" s="141" t="s">
        <v>372</v>
      </c>
      <c r="E28" s="141">
        <v>121340.18</v>
      </c>
    </row>
    <row r="29" spans="1:5" ht="18.75" customHeight="1">
      <c r="A29" s="139" t="s">
        <v>395</v>
      </c>
      <c r="B29" s="137">
        <v>24</v>
      </c>
      <c r="C29" s="141" t="s">
        <v>372</v>
      </c>
      <c r="D29" s="141" t="s">
        <v>372</v>
      </c>
      <c r="E29" s="141">
        <v>0</v>
      </c>
    </row>
    <row r="30" spans="1:5" ht="41.25" customHeight="1">
      <c r="A30" s="144" t="s">
        <v>396</v>
      </c>
      <c r="B30" s="144" t="s">
        <v>11</v>
      </c>
      <c r="C30" s="144" t="s">
        <v>11</v>
      </c>
      <c r="D30" s="144"/>
      <c r="E30" s="144"/>
    </row>
    <row r="31" spans="1:5" ht="27.75" customHeight="1">
      <c r="A31" s="145" t="s">
        <v>397</v>
      </c>
      <c r="B31" s="145" t="s">
        <v>11</v>
      </c>
      <c r="C31" s="145" t="s">
        <v>11</v>
      </c>
      <c r="D31" s="145"/>
      <c r="E31" s="145"/>
    </row>
    <row r="32" spans="1:5" ht="14.25" customHeight="1">
      <c r="A32" s="146"/>
      <c r="B32" s="146"/>
      <c r="C32" s="146"/>
      <c r="D32" s="146"/>
      <c r="E32" s="146"/>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A1" sqref="A1:M8"/>
    </sheetView>
  </sheetViews>
  <sheetFormatPr defaultColWidth="9.00390625" defaultRowHeight="14.25"/>
  <cols>
    <col min="3" max="9" width="10.25390625" style="0" customWidth="1"/>
  </cols>
  <sheetData>
    <row r="1" spans="1:13" ht="27">
      <c r="A1" s="112" t="s">
        <v>398</v>
      </c>
      <c r="B1" s="112"/>
      <c r="C1" s="112"/>
      <c r="D1" s="112"/>
      <c r="E1" s="112"/>
      <c r="F1" s="112"/>
      <c r="G1" s="112"/>
      <c r="H1" s="112"/>
      <c r="I1" s="112"/>
      <c r="J1" s="112"/>
      <c r="K1" s="112"/>
      <c r="L1" s="112"/>
      <c r="M1" s="112"/>
    </row>
    <row r="2" spans="1:13" ht="14.25">
      <c r="A2" s="113"/>
      <c r="B2" s="113"/>
      <c r="C2" s="113"/>
      <c r="D2" s="113"/>
      <c r="E2" s="113"/>
      <c r="F2" s="113"/>
      <c r="G2" s="113"/>
      <c r="H2" s="114"/>
      <c r="I2" s="114"/>
      <c r="J2" s="114"/>
      <c r="K2" s="114"/>
      <c r="L2" s="114"/>
      <c r="M2" s="129" t="s">
        <v>399</v>
      </c>
    </row>
    <row r="3" spans="1:13" ht="14.25">
      <c r="A3" s="115" t="s">
        <v>87</v>
      </c>
      <c r="B3" s="116" t="s">
        <v>88</v>
      </c>
      <c r="C3" s="117"/>
      <c r="D3" s="117"/>
      <c r="E3" s="113"/>
      <c r="F3" s="113"/>
      <c r="G3" s="113"/>
      <c r="H3" s="114"/>
      <c r="I3" s="114"/>
      <c r="J3" s="114"/>
      <c r="K3" s="114"/>
      <c r="L3" s="114"/>
      <c r="M3" s="129" t="s">
        <v>3</v>
      </c>
    </row>
    <row r="4" spans="1:13" ht="14.25">
      <c r="A4" s="118" t="s">
        <v>6</v>
      </c>
      <c r="B4" s="118" t="s">
        <v>7</v>
      </c>
      <c r="C4" s="118" t="s">
        <v>400</v>
      </c>
      <c r="D4" s="118" t="s">
        <v>401</v>
      </c>
      <c r="E4" s="119" t="s">
        <v>402</v>
      </c>
      <c r="F4" s="119"/>
      <c r="G4" s="119"/>
      <c r="H4" s="119"/>
      <c r="I4" s="119"/>
      <c r="J4" s="118" t="s">
        <v>403</v>
      </c>
      <c r="K4" s="118" t="s">
        <v>404</v>
      </c>
      <c r="L4" s="118" t="s">
        <v>405</v>
      </c>
      <c r="M4" s="118" t="s">
        <v>406</v>
      </c>
    </row>
    <row r="5" spans="1:13" ht="40.5">
      <c r="A5" s="120"/>
      <c r="B5" s="120"/>
      <c r="C5" s="120"/>
      <c r="D5" s="120"/>
      <c r="E5" s="121" t="s">
        <v>97</v>
      </c>
      <c r="F5" s="121" t="s">
        <v>407</v>
      </c>
      <c r="G5" s="121" t="s">
        <v>408</v>
      </c>
      <c r="H5" s="121" t="s">
        <v>409</v>
      </c>
      <c r="I5" s="130" t="s">
        <v>410</v>
      </c>
      <c r="J5" s="120"/>
      <c r="K5" s="120"/>
      <c r="L5" s="120"/>
      <c r="M5" s="120"/>
    </row>
    <row r="6" spans="1:13" ht="14.25">
      <c r="A6" s="122" t="s">
        <v>10</v>
      </c>
      <c r="B6" s="123"/>
      <c r="C6" s="124">
        <v>1</v>
      </c>
      <c r="D6" s="124">
        <v>2</v>
      </c>
      <c r="E6" s="124">
        <v>3</v>
      </c>
      <c r="F6" s="124">
        <v>4</v>
      </c>
      <c r="G6" s="124">
        <v>5</v>
      </c>
      <c r="H6" s="124">
        <v>6</v>
      </c>
      <c r="I6" s="124">
        <v>7</v>
      </c>
      <c r="J6" s="124">
        <v>8</v>
      </c>
      <c r="K6" s="124">
        <v>9</v>
      </c>
      <c r="L6" s="124">
        <v>10</v>
      </c>
      <c r="M6" s="124">
        <v>11</v>
      </c>
    </row>
    <row r="7" spans="1:13" ht="19.5" customHeight="1">
      <c r="A7" s="125" t="s">
        <v>102</v>
      </c>
      <c r="B7" s="125">
        <v>1</v>
      </c>
      <c r="C7" s="126">
        <f>D7+E7+J7+K7+L7+M7</f>
        <v>1257391.23</v>
      </c>
      <c r="D7" s="126">
        <v>16551.23</v>
      </c>
      <c r="E7" s="126">
        <f>F7+I7</f>
        <v>1240840</v>
      </c>
      <c r="F7" s="126">
        <v>1090000</v>
      </c>
      <c r="G7" s="126"/>
      <c r="H7" s="126"/>
      <c r="I7" s="126">
        <v>150840</v>
      </c>
      <c r="J7" s="131"/>
      <c r="K7" s="131"/>
      <c r="L7" s="131"/>
      <c r="M7" s="131"/>
    </row>
    <row r="8" spans="1:13" ht="14.25">
      <c r="A8" s="127" t="s">
        <v>411</v>
      </c>
      <c r="B8" s="127"/>
      <c r="C8" s="127"/>
      <c r="D8" s="127"/>
      <c r="E8" s="127"/>
      <c r="F8" s="127"/>
      <c r="G8" s="127"/>
      <c r="H8" s="127"/>
      <c r="I8" s="127"/>
      <c r="J8" s="127"/>
      <c r="K8" s="127"/>
      <c r="L8" s="127"/>
      <c r="M8" s="127"/>
    </row>
    <row r="9" spans="1:13" ht="14.25">
      <c r="A9" s="128"/>
      <c r="B9" s="128"/>
      <c r="C9" s="128"/>
      <c r="D9" s="128"/>
      <c r="E9" s="128"/>
      <c r="F9" s="128"/>
      <c r="G9" s="128"/>
      <c r="H9" s="128"/>
      <c r="I9" s="128"/>
      <c r="J9" s="128"/>
      <c r="K9" s="128"/>
      <c r="L9" s="128"/>
      <c r="M9" s="128"/>
    </row>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5">
      <selection activeCell="E3" sqref="A2:E16"/>
    </sheetView>
  </sheetViews>
  <sheetFormatPr defaultColWidth="9.00390625" defaultRowHeight="14.25"/>
  <cols>
    <col min="1" max="3" width="20.625" style="40" customWidth="1"/>
    <col min="4" max="4" width="59.625" style="40" customWidth="1"/>
    <col min="5" max="16384" width="9.00390625" style="40" customWidth="1"/>
  </cols>
  <sheetData>
    <row r="2" spans="1:4" s="40" customFormat="1" ht="29.25" customHeight="1">
      <c r="A2" s="98" t="s">
        <v>412</v>
      </c>
      <c r="B2" s="99"/>
      <c r="C2" s="99"/>
      <c r="D2" s="99"/>
    </row>
    <row r="3" spans="1:7" s="41" customFormat="1" ht="12">
      <c r="A3" s="45" t="s">
        <v>2</v>
      </c>
      <c r="B3" s="45"/>
      <c r="C3" s="46"/>
      <c r="D3" s="47" t="s">
        <v>413</v>
      </c>
      <c r="E3" s="46"/>
      <c r="F3" s="46"/>
      <c r="G3" s="48"/>
    </row>
    <row r="4" spans="1:4" s="40" customFormat="1" ht="217.5" customHeight="1">
      <c r="A4" s="100" t="s">
        <v>414</v>
      </c>
      <c r="B4" s="101" t="s">
        <v>415</v>
      </c>
      <c r="C4" s="102"/>
      <c r="D4" s="103" t="s">
        <v>416</v>
      </c>
    </row>
    <row r="5" spans="1:4" s="40" customFormat="1" ht="303.75" customHeight="1">
      <c r="A5" s="104"/>
      <c r="B5" s="101" t="s">
        <v>417</v>
      </c>
      <c r="C5" s="102"/>
      <c r="D5" s="103" t="s">
        <v>418</v>
      </c>
    </row>
    <row r="6" spans="1:4" s="40" customFormat="1" ht="61.5" customHeight="1">
      <c r="A6" s="104"/>
      <c r="B6" s="101" t="s">
        <v>419</v>
      </c>
      <c r="C6" s="102"/>
      <c r="D6" s="103" t="s">
        <v>420</v>
      </c>
    </row>
    <row r="7" spans="1:4" s="40" customFormat="1" ht="150" customHeight="1">
      <c r="A7" s="104"/>
      <c r="B7" s="101" t="s">
        <v>421</v>
      </c>
      <c r="C7" s="102"/>
      <c r="D7" s="103" t="s">
        <v>422</v>
      </c>
    </row>
    <row r="8" spans="1:4" s="40" customFormat="1" ht="51" customHeight="1">
      <c r="A8" s="105"/>
      <c r="B8" s="101" t="s">
        <v>423</v>
      </c>
      <c r="C8" s="102"/>
      <c r="D8" s="103" t="s">
        <v>424</v>
      </c>
    </row>
    <row r="9" spans="1:4" s="40" customFormat="1" ht="81.75" customHeight="1">
      <c r="A9" s="100" t="s">
        <v>425</v>
      </c>
      <c r="B9" s="101" t="s">
        <v>426</v>
      </c>
      <c r="C9" s="102"/>
      <c r="D9" s="103" t="s">
        <v>427</v>
      </c>
    </row>
    <row r="10" spans="1:4" s="40" customFormat="1" ht="78.75" customHeight="1">
      <c r="A10" s="104"/>
      <c r="B10" s="100" t="s">
        <v>428</v>
      </c>
      <c r="C10" s="106" t="s">
        <v>429</v>
      </c>
      <c r="D10" s="103" t="s">
        <v>430</v>
      </c>
    </row>
    <row r="11" spans="1:4" s="40" customFormat="1" ht="57" customHeight="1">
      <c r="A11" s="105"/>
      <c r="B11" s="105"/>
      <c r="C11" s="106" t="s">
        <v>431</v>
      </c>
      <c r="D11" s="103" t="s">
        <v>432</v>
      </c>
    </row>
    <row r="12" spans="1:4" s="40" customFormat="1" ht="102.75" customHeight="1">
      <c r="A12" s="101" t="s">
        <v>433</v>
      </c>
      <c r="B12" s="107"/>
      <c r="C12" s="102"/>
      <c r="D12" s="103" t="s">
        <v>434</v>
      </c>
    </row>
    <row r="13" spans="1:4" s="40" customFormat="1" ht="123.75" customHeight="1">
      <c r="A13" s="101" t="s">
        <v>435</v>
      </c>
      <c r="B13" s="107"/>
      <c r="C13" s="102"/>
      <c r="D13" s="103" t="s">
        <v>436</v>
      </c>
    </row>
    <row r="14" spans="1:4" s="40" customFormat="1" ht="60" customHeight="1">
      <c r="A14" s="101" t="s">
        <v>437</v>
      </c>
      <c r="B14" s="107"/>
      <c r="C14" s="102"/>
      <c r="D14" s="103" t="s">
        <v>438</v>
      </c>
    </row>
    <row r="15" spans="1:4" s="40" customFormat="1" ht="186" customHeight="1">
      <c r="A15" s="108" t="s">
        <v>439</v>
      </c>
      <c r="B15" s="109"/>
      <c r="C15" s="110"/>
      <c r="D15" s="103" t="s">
        <v>440</v>
      </c>
    </row>
    <row r="16" spans="1:4" s="40" customFormat="1" ht="60" customHeight="1">
      <c r="A16" s="108" t="s">
        <v>441</v>
      </c>
      <c r="B16" s="109"/>
      <c r="C16" s="110"/>
      <c r="D16" s="103" t="s">
        <v>442</v>
      </c>
    </row>
    <row r="18" spans="1:4" ht="27.75" customHeight="1">
      <c r="A18" s="111" t="s">
        <v>443</v>
      </c>
      <c r="B18" s="111"/>
      <c r="C18" s="111"/>
      <c r="D18" s="11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4"/>
  <sheetViews>
    <sheetView zoomScale="70" zoomScaleNormal="70" workbookViewId="0" topLeftCell="A25">
      <selection activeCell="C58" sqref="A1:IV65536"/>
    </sheetView>
  </sheetViews>
  <sheetFormatPr defaultColWidth="9.00390625" defaultRowHeight="14.25"/>
  <cols>
    <col min="1" max="1" width="17.125" style="40" customWidth="1"/>
    <col min="2" max="2" width="15.50390625" style="40" customWidth="1"/>
    <col min="3" max="3" width="30.625" style="40" customWidth="1"/>
    <col min="4" max="4" width="12.125" style="40" customWidth="1"/>
    <col min="5" max="5" width="12.625" style="40" customWidth="1"/>
    <col min="6" max="6" width="14.50390625" style="40" customWidth="1"/>
    <col min="7" max="7" width="14.375" style="40" customWidth="1"/>
    <col min="8" max="8" width="14.125" style="40" customWidth="1"/>
    <col min="9" max="9" width="13.75390625" style="40" customWidth="1"/>
    <col min="10" max="10" width="18.75390625" style="40" customWidth="1"/>
    <col min="11" max="16384" width="9.00390625" style="40" customWidth="1"/>
  </cols>
  <sheetData>
    <row r="2" spans="1:10" s="40" customFormat="1" ht="33" customHeight="1">
      <c r="A2" s="44" t="s">
        <v>444</v>
      </c>
      <c r="B2" s="44"/>
      <c r="C2" s="44"/>
      <c r="D2" s="44"/>
      <c r="E2" s="44"/>
      <c r="F2" s="44"/>
      <c r="G2" s="44"/>
      <c r="H2" s="44"/>
      <c r="I2" s="44"/>
      <c r="J2" s="44"/>
    </row>
    <row r="3" spans="1:10" s="41" customFormat="1" ht="12">
      <c r="A3" s="45"/>
      <c r="B3" s="45"/>
      <c r="C3" s="46"/>
      <c r="D3" s="47"/>
      <c r="E3" s="46"/>
      <c r="F3" s="46"/>
      <c r="G3" s="48"/>
      <c r="J3" s="35" t="s">
        <v>445</v>
      </c>
    </row>
    <row r="4" spans="1:10" s="40" customFormat="1" ht="30" customHeight="1">
      <c r="A4" s="49" t="s">
        <v>446</v>
      </c>
      <c r="B4" s="50" t="s">
        <v>88</v>
      </c>
      <c r="C4" s="51"/>
      <c r="D4" s="51"/>
      <c r="E4" s="51"/>
      <c r="F4" s="51"/>
      <c r="G4" s="51"/>
      <c r="H4" s="51"/>
      <c r="I4" s="51"/>
      <c r="J4" s="51"/>
    </row>
    <row r="5" spans="1:10" s="40" customFormat="1" ht="31.5" customHeight="1">
      <c r="A5" s="49" t="s">
        <v>447</v>
      </c>
      <c r="B5" s="49"/>
      <c r="C5" s="49"/>
      <c r="D5" s="49"/>
      <c r="E5" s="49"/>
      <c r="F5" s="49"/>
      <c r="G5" s="49"/>
      <c r="H5" s="49"/>
      <c r="I5" s="49"/>
      <c r="J5" s="49" t="s">
        <v>448</v>
      </c>
    </row>
    <row r="6" spans="1:10" s="40" customFormat="1" ht="99.75" customHeight="1">
      <c r="A6" s="49" t="s">
        <v>449</v>
      </c>
      <c r="B6" s="52" t="s">
        <v>450</v>
      </c>
      <c r="C6" s="53" t="s">
        <v>451</v>
      </c>
      <c r="D6" s="53"/>
      <c r="E6" s="53"/>
      <c r="F6" s="53"/>
      <c r="G6" s="53"/>
      <c r="H6" s="53"/>
      <c r="I6" s="53"/>
      <c r="J6" s="52" t="s">
        <v>452</v>
      </c>
    </row>
    <row r="7" spans="1:10" s="40" customFormat="1" ht="171" customHeight="1">
      <c r="A7" s="49"/>
      <c r="B7" s="52" t="s">
        <v>453</v>
      </c>
      <c r="C7" s="53" t="s">
        <v>454</v>
      </c>
      <c r="D7" s="53"/>
      <c r="E7" s="53"/>
      <c r="F7" s="53"/>
      <c r="G7" s="53"/>
      <c r="H7" s="53"/>
      <c r="I7" s="53"/>
      <c r="J7" s="52" t="s">
        <v>455</v>
      </c>
    </row>
    <row r="8" spans="1:10" s="40" customFormat="1" ht="31.5" customHeight="1">
      <c r="A8" s="51" t="s">
        <v>456</v>
      </c>
      <c r="B8" s="51"/>
      <c r="C8" s="51"/>
      <c r="D8" s="51"/>
      <c r="E8" s="51"/>
      <c r="F8" s="51"/>
      <c r="G8" s="51"/>
      <c r="H8" s="51"/>
      <c r="I8" s="51"/>
      <c r="J8" s="51"/>
    </row>
    <row r="9" spans="1:10" s="40" customFormat="1" ht="31.5" customHeight="1">
      <c r="A9" s="54" t="s">
        <v>457</v>
      </c>
      <c r="B9" s="55" t="s">
        <v>458</v>
      </c>
      <c r="C9" s="55"/>
      <c r="D9" s="55"/>
      <c r="E9" s="55"/>
      <c r="F9" s="55"/>
      <c r="G9" s="56" t="s">
        <v>459</v>
      </c>
      <c r="H9" s="56"/>
      <c r="I9" s="56"/>
      <c r="J9" s="56"/>
    </row>
    <row r="10" spans="1:10" s="40" customFormat="1" ht="270" customHeight="1">
      <c r="A10" s="57" t="s">
        <v>460</v>
      </c>
      <c r="B10" s="58" t="s">
        <v>461</v>
      </c>
      <c r="C10" s="59"/>
      <c r="D10" s="59"/>
      <c r="E10" s="59"/>
      <c r="F10" s="60"/>
      <c r="G10" s="58" t="s">
        <v>462</v>
      </c>
      <c r="H10" s="59"/>
      <c r="I10" s="59"/>
      <c r="J10" s="60"/>
    </row>
    <row r="11" spans="1:10" s="40" customFormat="1" ht="270" customHeight="1">
      <c r="A11" s="57" t="s">
        <v>463</v>
      </c>
      <c r="B11" s="58" t="s">
        <v>464</v>
      </c>
      <c r="C11" s="59"/>
      <c r="D11" s="59"/>
      <c r="E11" s="59"/>
      <c r="F11" s="60"/>
      <c r="G11" s="324" t="s">
        <v>465</v>
      </c>
      <c r="H11" s="62"/>
      <c r="I11" s="62"/>
      <c r="J11" s="89"/>
    </row>
    <row r="12" spans="1:10" s="40" customFormat="1" ht="270" customHeight="1">
      <c r="A12" s="57" t="s">
        <v>466</v>
      </c>
      <c r="B12" s="58" t="s">
        <v>467</v>
      </c>
      <c r="C12" s="59"/>
      <c r="D12" s="59"/>
      <c r="E12" s="59"/>
      <c r="F12" s="60"/>
      <c r="G12" s="324" t="s">
        <v>465</v>
      </c>
      <c r="H12" s="62"/>
      <c r="I12" s="62"/>
      <c r="J12" s="89"/>
    </row>
    <row r="13" spans="1:10" s="40" customFormat="1" ht="270" customHeight="1">
      <c r="A13" s="63" t="s">
        <v>468</v>
      </c>
      <c r="B13" s="63"/>
      <c r="C13" s="63"/>
      <c r="D13" s="63"/>
      <c r="E13" s="63"/>
      <c r="F13" s="63"/>
      <c r="G13" s="63"/>
      <c r="H13" s="63"/>
      <c r="I13" s="63"/>
      <c r="J13" s="63"/>
    </row>
    <row r="14" spans="1:10" s="40" customFormat="1" ht="31.5" customHeight="1">
      <c r="A14" s="54" t="s">
        <v>469</v>
      </c>
      <c r="B14" s="54" t="s">
        <v>470</v>
      </c>
      <c r="C14" s="64" t="s">
        <v>471</v>
      </c>
      <c r="D14" s="65"/>
      <c r="E14" s="66" t="s">
        <v>472</v>
      </c>
      <c r="F14" s="67"/>
      <c r="G14" s="68"/>
      <c r="H14" s="69" t="s">
        <v>473</v>
      </c>
      <c r="I14" s="90" t="s">
        <v>474</v>
      </c>
      <c r="J14" s="69" t="s">
        <v>475</v>
      </c>
    </row>
    <row r="15" spans="1:10" s="40" customFormat="1" ht="31.5" customHeight="1">
      <c r="A15" s="54"/>
      <c r="B15" s="54"/>
      <c r="C15" s="70"/>
      <c r="D15" s="71"/>
      <c r="E15" s="54" t="s">
        <v>476</v>
      </c>
      <c r="F15" s="54" t="s">
        <v>477</v>
      </c>
      <c r="G15" s="54" t="s">
        <v>478</v>
      </c>
      <c r="H15" s="72"/>
      <c r="I15" s="72"/>
      <c r="J15" s="91"/>
    </row>
    <row r="16" spans="1:10" s="40" customFormat="1" ht="67.5" customHeight="1">
      <c r="A16" s="73" t="s">
        <v>479</v>
      </c>
      <c r="B16" s="74" t="s">
        <v>480</v>
      </c>
      <c r="C16" s="75" t="s">
        <v>481</v>
      </c>
      <c r="D16" s="76"/>
      <c r="E16" s="77">
        <v>170.02</v>
      </c>
      <c r="F16" s="77">
        <v>170.02</v>
      </c>
      <c r="G16" s="77"/>
      <c r="H16" s="78">
        <v>155.12</v>
      </c>
      <c r="I16" s="92">
        <v>91.24</v>
      </c>
      <c r="J16" s="92" t="s">
        <v>482</v>
      </c>
    </row>
    <row r="17" spans="1:10" s="40" customFormat="1" ht="31.5" customHeight="1">
      <c r="A17" s="63" t="s">
        <v>483</v>
      </c>
      <c r="B17" s="63"/>
      <c r="C17" s="63"/>
      <c r="D17" s="63"/>
      <c r="E17" s="63"/>
      <c r="F17" s="63"/>
      <c r="G17" s="63"/>
      <c r="H17" s="63"/>
      <c r="I17" s="63"/>
      <c r="J17" s="63"/>
    </row>
    <row r="18" spans="1:10" s="42" customFormat="1" ht="31.5" customHeight="1">
      <c r="A18" s="79" t="s">
        <v>484</v>
      </c>
      <c r="B18" s="80" t="s">
        <v>485</v>
      </c>
      <c r="C18" s="80" t="s">
        <v>486</v>
      </c>
      <c r="D18" s="79" t="s">
        <v>487</v>
      </c>
      <c r="E18" s="81" t="s">
        <v>488</v>
      </c>
      <c r="F18" s="81" t="s">
        <v>489</v>
      </c>
      <c r="G18" s="81" t="s">
        <v>490</v>
      </c>
      <c r="H18" s="82" t="s">
        <v>491</v>
      </c>
      <c r="I18" s="93"/>
      <c r="J18" s="94"/>
    </row>
    <row r="19" spans="1:10" s="42" customFormat="1" ht="31.5" customHeight="1">
      <c r="A19" s="24" t="s">
        <v>492</v>
      </c>
      <c r="B19" s="25" t="s">
        <v>493</v>
      </c>
      <c r="C19" s="26" t="s">
        <v>494</v>
      </c>
      <c r="D19" s="325" t="s">
        <v>495</v>
      </c>
      <c r="E19" s="81" t="s">
        <v>38</v>
      </c>
      <c r="F19" s="81" t="s">
        <v>496</v>
      </c>
      <c r="G19" s="81" t="s">
        <v>497</v>
      </c>
      <c r="H19" s="83" t="s">
        <v>442</v>
      </c>
      <c r="I19" s="95"/>
      <c r="J19" s="96"/>
    </row>
    <row r="20" spans="1:10" s="42" customFormat="1" ht="31.5" customHeight="1">
      <c r="A20" s="24"/>
      <c r="B20" s="25" t="s">
        <v>493</v>
      </c>
      <c r="C20" s="26" t="s">
        <v>498</v>
      </c>
      <c r="D20" s="28"/>
      <c r="E20" s="81" t="s">
        <v>499</v>
      </c>
      <c r="F20" s="81" t="s">
        <v>496</v>
      </c>
      <c r="G20" s="81" t="s">
        <v>500</v>
      </c>
      <c r="H20" s="83" t="s">
        <v>442</v>
      </c>
      <c r="I20" s="95"/>
      <c r="J20" s="96"/>
    </row>
    <row r="21" spans="1:10" s="43" customFormat="1" ht="31.5" customHeight="1">
      <c r="A21" s="24"/>
      <c r="B21" s="25" t="s">
        <v>493</v>
      </c>
      <c r="C21" s="26" t="s">
        <v>501</v>
      </c>
      <c r="D21" s="28"/>
      <c r="E21" s="84">
        <v>300</v>
      </c>
      <c r="F21" s="84" t="s">
        <v>502</v>
      </c>
      <c r="G21" s="84" t="s">
        <v>503</v>
      </c>
      <c r="H21" s="83" t="s">
        <v>442</v>
      </c>
      <c r="I21" s="95"/>
      <c r="J21" s="96"/>
    </row>
    <row r="22" spans="1:10" s="43" customFormat="1" ht="31.5" customHeight="1">
      <c r="A22" s="24" t="s">
        <v>504</v>
      </c>
      <c r="B22" s="24" t="s">
        <v>505</v>
      </c>
      <c r="C22" s="26" t="s">
        <v>506</v>
      </c>
      <c r="D22" s="28"/>
      <c r="E22" s="85">
        <v>2</v>
      </c>
      <c r="F22" s="85" t="s">
        <v>507</v>
      </c>
      <c r="G22" s="85" t="s">
        <v>508</v>
      </c>
      <c r="H22" s="83" t="s">
        <v>442</v>
      </c>
      <c r="I22" s="95"/>
      <c r="J22" s="96"/>
    </row>
    <row r="23" spans="1:10" s="43" customFormat="1" ht="31.5" customHeight="1">
      <c r="A23" s="24"/>
      <c r="B23" s="24" t="s">
        <v>505</v>
      </c>
      <c r="C23" s="26" t="s">
        <v>509</v>
      </c>
      <c r="D23" s="28"/>
      <c r="E23" s="85">
        <v>1</v>
      </c>
      <c r="F23" s="85" t="s">
        <v>510</v>
      </c>
      <c r="G23" s="85" t="s">
        <v>511</v>
      </c>
      <c r="H23" s="83" t="s">
        <v>442</v>
      </c>
      <c r="I23" s="95"/>
      <c r="J23" s="96"/>
    </row>
    <row r="24" spans="1:10" s="43" customFormat="1" ht="31.5" customHeight="1">
      <c r="A24" s="24"/>
      <c r="B24" s="24" t="s">
        <v>505</v>
      </c>
      <c r="C24" s="26" t="s">
        <v>512</v>
      </c>
      <c r="D24" s="28"/>
      <c r="E24" s="85">
        <v>20</v>
      </c>
      <c r="F24" s="85" t="s">
        <v>513</v>
      </c>
      <c r="G24" s="85" t="s">
        <v>514</v>
      </c>
      <c r="H24" s="83" t="s">
        <v>442</v>
      </c>
      <c r="I24" s="95"/>
      <c r="J24" s="96"/>
    </row>
    <row r="25" spans="1:10" s="43" customFormat="1" ht="31.5" customHeight="1">
      <c r="A25" s="24"/>
      <c r="B25" s="24" t="s">
        <v>505</v>
      </c>
      <c r="C25" s="26" t="s">
        <v>515</v>
      </c>
      <c r="D25" s="28"/>
      <c r="E25" s="85">
        <v>1</v>
      </c>
      <c r="F25" s="85" t="s">
        <v>101</v>
      </c>
      <c r="G25" s="85" t="s">
        <v>516</v>
      </c>
      <c r="H25" s="83" t="s">
        <v>442</v>
      </c>
      <c r="I25" s="95"/>
      <c r="J25" s="96"/>
    </row>
    <row r="26" spans="1:10" s="43" customFormat="1" ht="31.5" customHeight="1">
      <c r="A26" s="24"/>
      <c r="B26" s="24" t="s">
        <v>505</v>
      </c>
      <c r="C26" s="26" t="s">
        <v>517</v>
      </c>
      <c r="D26" s="28"/>
      <c r="E26" s="85">
        <v>2</v>
      </c>
      <c r="F26" s="85" t="s">
        <v>518</v>
      </c>
      <c r="G26" s="85" t="s">
        <v>519</v>
      </c>
      <c r="H26" s="83" t="s">
        <v>442</v>
      </c>
      <c r="I26" s="95"/>
      <c r="J26" s="96"/>
    </row>
    <row r="27" spans="1:10" s="43" customFormat="1" ht="31.5" customHeight="1">
      <c r="A27" s="24"/>
      <c r="B27" s="24" t="s">
        <v>505</v>
      </c>
      <c r="C27" s="26" t="s">
        <v>520</v>
      </c>
      <c r="D27" s="28"/>
      <c r="E27" s="85">
        <v>4</v>
      </c>
      <c r="F27" s="85" t="s">
        <v>507</v>
      </c>
      <c r="G27" s="85" t="s">
        <v>507</v>
      </c>
      <c r="H27" s="83" t="s">
        <v>442</v>
      </c>
      <c r="I27" s="95"/>
      <c r="J27" s="96"/>
    </row>
    <row r="28" spans="1:10" s="43" customFormat="1" ht="31.5" customHeight="1">
      <c r="A28" s="29" t="s">
        <v>521</v>
      </c>
      <c r="B28" s="30" t="s">
        <v>522</v>
      </c>
      <c r="C28" s="26" t="s">
        <v>523</v>
      </c>
      <c r="D28" s="28"/>
      <c r="E28" s="84">
        <v>95</v>
      </c>
      <c r="F28" s="81" t="s">
        <v>496</v>
      </c>
      <c r="G28" s="84">
        <v>0.95</v>
      </c>
      <c r="H28" s="83" t="s">
        <v>442</v>
      </c>
      <c r="I28" s="95"/>
      <c r="J28" s="96"/>
    </row>
    <row r="29" spans="1:10" s="40" customFormat="1" ht="52.5" customHeight="1">
      <c r="A29" s="86" t="s">
        <v>524</v>
      </c>
      <c r="B29" s="87" t="s">
        <v>442</v>
      </c>
      <c r="C29" s="88"/>
      <c r="D29" s="88"/>
      <c r="E29" s="88"/>
      <c r="F29" s="88"/>
      <c r="G29" s="88"/>
      <c r="H29" s="88"/>
      <c r="I29" s="88"/>
      <c r="J29" s="97"/>
    </row>
    <row r="31" spans="1:10" ht="25.5" customHeight="1">
      <c r="A31" s="33" t="s">
        <v>525</v>
      </c>
      <c r="B31" s="34"/>
      <c r="C31" s="34"/>
      <c r="D31" s="34"/>
      <c r="E31" s="34"/>
      <c r="F31" s="34"/>
      <c r="G31" s="34"/>
      <c r="H31" s="34"/>
      <c r="I31" s="34"/>
      <c r="J31" s="39"/>
    </row>
    <row r="32" spans="1:10" ht="25.5" customHeight="1">
      <c r="A32" s="33" t="s">
        <v>526</v>
      </c>
      <c r="B32" s="33"/>
      <c r="C32" s="33"/>
      <c r="D32" s="33"/>
      <c r="E32" s="33"/>
      <c r="F32" s="33"/>
      <c r="G32" s="33"/>
      <c r="H32" s="33"/>
      <c r="I32" s="33"/>
      <c r="J32" s="33"/>
    </row>
    <row r="33" spans="1:10" ht="25.5" customHeight="1">
      <c r="A33" s="33" t="s">
        <v>527</v>
      </c>
      <c r="B33" s="33"/>
      <c r="C33" s="33"/>
      <c r="D33" s="33"/>
      <c r="E33" s="33"/>
      <c r="F33" s="33"/>
      <c r="G33" s="33"/>
      <c r="H33" s="33"/>
      <c r="I33" s="33"/>
      <c r="J33" s="33"/>
    </row>
    <row r="34" spans="1:10" ht="21" customHeight="1">
      <c r="A34" s="33" t="s">
        <v>528</v>
      </c>
      <c r="B34" s="33"/>
      <c r="C34" s="33"/>
      <c r="D34" s="33"/>
      <c r="E34" s="33"/>
      <c r="F34" s="33"/>
      <c r="G34" s="33"/>
      <c r="H34" s="33"/>
      <c r="I34" s="33"/>
      <c r="J34" s="33"/>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6:A7"/>
    <mergeCell ref="A14:A15"/>
    <mergeCell ref="A19:A21"/>
    <mergeCell ref="A22:A27"/>
    <mergeCell ref="B14:B15"/>
    <mergeCell ref="D19:D28"/>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A22">
      <selection activeCell="D45" sqref="D4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529</v>
      </c>
      <c r="B2" s="5"/>
      <c r="C2" s="5"/>
      <c r="D2" s="5"/>
      <c r="E2" s="5"/>
      <c r="F2" s="5"/>
      <c r="G2" s="5"/>
      <c r="H2" s="5"/>
      <c r="I2" s="5"/>
      <c r="J2" s="5"/>
    </row>
    <row r="3" spans="1:10" s="2" customFormat="1" ht="12.75" customHeight="1">
      <c r="A3" s="5"/>
      <c r="B3" s="5"/>
      <c r="C3" s="5"/>
      <c r="D3" s="5"/>
      <c r="E3" s="5"/>
      <c r="F3" s="5"/>
      <c r="G3" s="5"/>
      <c r="H3" s="5"/>
      <c r="I3" s="5"/>
      <c r="J3" s="35" t="s">
        <v>530</v>
      </c>
    </row>
    <row r="4" spans="1:256" s="3" customFormat="1" ht="18" customHeight="1">
      <c r="A4" s="6" t="s">
        <v>531</v>
      </c>
      <c r="B4" s="6"/>
      <c r="C4" s="7" t="s">
        <v>532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533</v>
      </c>
      <c r="B5" s="6"/>
      <c r="C5" s="8" t="s">
        <v>88</v>
      </c>
      <c r="D5" s="8"/>
      <c r="E5" s="8"/>
      <c r="F5" s="6" t="s">
        <v>534</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535</v>
      </c>
      <c r="B6" s="6"/>
      <c r="C6" s="6"/>
      <c r="D6" s="6" t="s">
        <v>536</v>
      </c>
      <c r="E6" s="6" t="s">
        <v>368</v>
      </c>
      <c r="F6" s="6" t="s">
        <v>537</v>
      </c>
      <c r="G6" s="6" t="s">
        <v>538</v>
      </c>
      <c r="H6" s="6" t="s">
        <v>539</v>
      </c>
      <c r="I6" s="6" t="s">
        <v>540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541</v>
      </c>
      <c r="D7" s="10">
        <v>1.19</v>
      </c>
      <c r="E7" s="10">
        <v>1.19</v>
      </c>
      <c r="F7" s="10">
        <v>1.19</v>
      </c>
      <c r="G7" s="6">
        <v>10</v>
      </c>
      <c r="H7" s="6">
        <v>100</v>
      </c>
      <c r="I7" s="36">
        <v>10</v>
      </c>
      <c r="J7" s="3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542</v>
      </c>
      <c r="D8" s="10">
        <v>1.19</v>
      </c>
      <c r="E8" s="10">
        <v>1.19</v>
      </c>
      <c r="F8" s="10">
        <v>1.19</v>
      </c>
      <c r="G8" s="6" t="s">
        <v>372</v>
      </c>
      <c r="H8" s="6">
        <v>100</v>
      </c>
      <c r="I8" s="13" t="s">
        <v>372</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543</v>
      </c>
      <c r="D9" s="10"/>
      <c r="E9" s="10"/>
      <c r="F9" s="10"/>
      <c r="G9" s="6" t="s">
        <v>372</v>
      </c>
      <c r="H9" s="10"/>
      <c r="I9" s="13" t="s">
        <v>372</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544</v>
      </c>
      <c r="D10" s="11" t="s">
        <v>372</v>
      </c>
      <c r="E10" s="11" t="s">
        <v>372</v>
      </c>
      <c r="F10" s="11" t="s">
        <v>372</v>
      </c>
      <c r="G10" s="12" t="s">
        <v>372</v>
      </c>
      <c r="H10" s="10"/>
      <c r="I10" s="13" t="s">
        <v>372</v>
      </c>
      <c r="J10" s="13"/>
    </row>
    <row r="11" spans="1:10" s="1" customFormat="1" ht="18" customHeight="1">
      <c r="A11" s="6" t="s">
        <v>545</v>
      </c>
      <c r="B11" s="6" t="s">
        <v>546</v>
      </c>
      <c r="C11" s="6"/>
      <c r="D11" s="6"/>
      <c r="E11" s="6"/>
      <c r="F11" s="13" t="s">
        <v>459</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547</v>
      </c>
      <c r="B13" s="18"/>
      <c r="C13" s="19"/>
      <c r="D13" s="17" t="s">
        <v>548</v>
      </c>
      <c r="E13" s="18"/>
      <c r="F13" s="19"/>
      <c r="G13" s="20" t="s">
        <v>490</v>
      </c>
      <c r="H13" s="20" t="s">
        <v>538</v>
      </c>
      <c r="I13" s="20" t="s">
        <v>540</v>
      </c>
      <c r="J13" s="20" t="s">
        <v>491</v>
      </c>
    </row>
    <row r="14" spans="1:10" s="1" customFormat="1" ht="36" customHeight="1">
      <c r="A14" s="21" t="s">
        <v>484</v>
      </c>
      <c r="B14" s="6" t="s">
        <v>485</v>
      </c>
      <c r="C14" s="6" t="s">
        <v>486</v>
      </c>
      <c r="D14" s="6" t="s">
        <v>487</v>
      </c>
      <c r="E14" s="6" t="s">
        <v>488</v>
      </c>
      <c r="F14" s="22" t="s">
        <v>489</v>
      </c>
      <c r="G14" s="23"/>
      <c r="H14" s="23"/>
      <c r="I14" s="23"/>
      <c r="J14" s="23"/>
    </row>
    <row r="15" spans="1:10" s="1" customFormat="1" ht="31.5" customHeight="1">
      <c r="A15" s="24" t="s">
        <v>492</v>
      </c>
      <c r="B15" s="25" t="s">
        <v>493</v>
      </c>
      <c r="C15" s="26" t="s">
        <v>494</v>
      </c>
      <c r="D15" s="325" t="s">
        <v>495</v>
      </c>
      <c r="E15" s="6">
        <v>10</v>
      </c>
      <c r="F15" s="22" t="s">
        <v>549</v>
      </c>
      <c r="G15" s="27" t="s">
        <v>550</v>
      </c>
      <c r="H15" s="27">
        <v>10</v>
      </c>
      <c r="I15" s="27">
        <v>10</v>
      </c>
      <c r="J15" s="27" t="s">
        <v>442</v>
      </c>
    </row>
    <row r="16" spans="1:10" s="1" customFormat="1" ht="18" customHeight="1">
      <c r="A16" s="24"/>
      <c r="B16" s="25" t="s">
        <v>551</v>
      </c>
      <c r="C16" s="26"/>
      <c r="D16" s="28"/>
      <c r="E16" s="6"/>
      <c r="F16" s="22"/>
      <c r="G16" s="27"/>
      <c r="H16" s="27"/>
      <c r="I16" s="27"/>
      <c r="J16" s="27"/>
    </row>
    <row r="17" spans="1:10" s="1" customFormat="1" ht="18" customHeight="1">
      <c r="A17" s="24"/>
      <c r="B17" s="25" t="s">
        <v>552</v>
      </c>
      <c r="C17" s="26"/>
      <c r="D17" s="28"/>
      <c r="E17" s="6"/>
      <c r="F17" s="22"/>
      <c r="G17" s="27"/>
      <c r="H17" s="27"/>
      <c r="I17" s="27"/>
      <c r="J17" s="27"/>
    </row>
    <row r="18" spans="1:10" s="1" customFormat="1" ht="18" customHeight="1">
      <c r="A18" s="24"/>
      <c r="B18" s="24" t="s">
        <v>553</v>
      </c>
      <c r="C18" s="26"/>
      <c r="D18" s="28"/>
      <c r="E18" s="6"/>
      <c r="F18" s="22"/>
      <c r="G18" s="27"/>
      <c r="H18" s="27"/>
      <c r="I18" s="27"/>
      <c r="J18" s="27"/>
    </row>
    <row r="19" spans="1:10" s="1" customFormat="1" ht="30" customHeight="1">
      <c r="A19" s="24" t="s">
        <v>504</v>
      </c>
      <c r="B19" s="24" t="s">
        <v>505</v>
      </c>
      <c r="C19" s="26" t="s">
        <v>512</v>
      </c>
      <c r="D19" s="28"/>
      <c r="E19" s="6">
        <v>20</v>
      </c>
      <c r="F19" s="22" t="s">
        <v>554</v>
      </c>
      <c r="G19" s="27" t="s">
        <v>555</v>
      </c>
      <c r="H19" s="27">
        <v>20</v>
      </c>
      <c r="I19" s="27">
        <v>20</v>
      </c>
      <c r="J19" s="27" t="s">
        <v>442</v>
      </c>
    </row>
    <row r="20" spans="1:10" s="1" customFormat="1" ht="30" customHeight="1">
      <c r="A20" s="24"/>
      <c r="B20" s="24" t="s">
        <v>505</v>
      </c>
      <c r="C20" s="26" t="s">
        <v>517</v>
      </c>
      <c r="D20" s="28"/>
      <c r="E20" s="6">
        <v>2</v>
      </c>
      <c r="F20" s="22" t="s">
        <v>518</v>
      </c>
      <c r="G20" s="27" t="s">
        <v>519</v>
      </c>
      <c r="H20" s="27">
        <v>20</v>
      </c>
      <c r="I20" s="27">
        <v>20</v>
      </c>
      <c r="J20" s="27" t="s">
        <v>442</v>
      </c>
    </row>
    <row r="21" spans="1:10" s="1" customFormat="1" ht="30" customHeight="1">
      <c r="A21" s="24"/>
      <c r="B21" s="24" t="s">
        <v>505</v>
      </c>
      <c r="C21" s="26" t="s">
        <v>520</v>
      </c>
      <c r="D21" s="28"/>
      <c r="E21" s="6">
        <v>4</v>
      </c>
      <c r="F21" s="22" t="s">
        <v>507</v>
      </c>
      <c r="G21" s="27" t="s">
        <v>556</v>
      </c>
      <c r="H21" s="27">
        <v>15</v>
      </c>
      <c r="I21" s="27">
        <v>15</v>
      </c>
      <c r="J21" s="27" t="s">
        <v>442</v>
      </c>
    </row>
    <row r="22" spans="1:10" s="1" customFormat="1" ht="30" customHeight="1">
      <c r="A22" s="24"/>
      <c r="B22" s="24" t="s">
        <v>505</v>
      </c>
      <c r="C22" s="26" t="s">
        <v>506</v>
      </c>
      <c r="D22" s="28"/>
      <c r="E22" s="6">
        <v>2</v>
      </c>
      <c r="F22" s="22" t="s">
        <v>507</v>
      </c>
      <c r="G22" s="27" t="s">
        <v>508</v>
      </c>
      <c r="H22" s="27">
        <v>15</v>
      </c>
      <c r="I22" s="27">
        <v>15</v>
      </c>
      <c r="J22" s="27" t="s">
        <v>442</v>
      </c>
    </row>
    <row r="23" spans="1:10" s="1" customFormat="1" ht="30" customHeight="1">
      <c r="A23" s="29" t="s">
        <v>521</v>
      </c>
      <c r="B23" s="30" t="s">
        <v>522</v>
      </c>
      <c r="C23" s="26" t="s">
        <v>523</v>
      </c>
      <c r="D23" s="28"/>
      <c r="E23" s="8" t="s">
        <v>557</v>
      </c>
      <c r="F23" s="8" t="s">
        <v>496</v>
      </c>
      <c r="G23" s="8" t="s">
        <v>558</v>
      </c>
      <c r="H23" s="27">
        <v>10</v>
      </c>
      <c r="I23" s="27">
        <v>10</v>
      </c>
      <c r="J23" s="27" t="s">
        <v>442</v>
      </c>
    </row>
    <row r="24" spans="1:10" s="1" customFormat="1" ht="54" customHeight="1">
      <c r="A24" s="31" t="s">
        <v>559</v>
      </c>
      <c r="B24" s="31"/>
      <c r="C24" s="31"/>
      <c r="D24" s="31" t="s">
        <v>442</v>
      </c>
      <c r="E24" s="31"/>
      <c r="F24" s="31"/>
      <c r="G24" s="31"/>
      <c r="H24" s="31"/>
      <c r="I24" s="31"/>
      <c r="J24" s="31"/>
    </row>
    <row r="25" spans="1:10" s="1" customFormat="1" ht="25.5" customHeight="1">
      <c r="A25" s="31" t="s">
        <v>560</v>
      </c>
      <c r="B25" s="31"/>
      <c r="C25" s="31"/>
      <c r="D25" s="31"/>
      <c r="E25" s="31"/>
      <c r="F25" s="31"/>
      <c r="G25" s="31"/>
      <c r="H25" s="31">
        <v>100</v>
      </c>
      <c r="I25" s="31">
        <v>100</v>
      </c>
      <c r="J25" s="37" t="s">
        <v>561</v>
      </c>
    </row>
    <row r="26" spans="1:10" s="1" customFormat="1" ht="16.5" customHeight="1">
      <c r="A26" s="32"/>
      <c r="B26" s="32"/>
      <c r="C26" s="32"/>
      <c r="D26" s="32"/>
      <c r="E26" s="32"/>
      <c r="F26" s="32"/>
      <c r="G26" s="32"/>
      <c r="H26" s="32"/>
      <c r="I26" s="32"/>
      <c r="J26" s="38"/>
    </row>
    <row r="27" spans="1:10" s="1" customFormat="1" ht="28.5" customHeight="1">
      <c r="A27" s="33" t="s">
        <v>525</v>
      </c>
      <c r="B27" s="34"/>
      <c r="C27" s="34"/>
      <c r="D27" s="34"/>
      <c r="E27" s="34"/>
      <c r="F27" s="34"/>
      <c r="G27" s="34"/>
      <c r="H27" s="34"/>
      <c r="I27" s="34"/>
      <c r="J27" s="39"/>
    </row>
    <row r="28" spans="1:10" s="1" customFormat="1" ht="27" customHeight="1">
      <c r="A28" s="33" t="s">
        <v>526</v>
      </c>
      <c r="B28" s="33"/>
      <c r="C28" s="33"/>
      <c r="D28" s="33"/>
      <c r="E28" s="33"/>
      <c r="F28" s="33"/>
      <c r="G28" s="33"/>
      <c r="H28" s="33"/>
      <c r="I28" s="33"/>
      <c r="J28" s="33"/>
    </row>
    <row r="29" spans="1:10" ht="18.75" customHeight="1">
      <c r="A29" s="33" t="s">
        <v>527</v>
      </c>
      <c r="B29" s="33"/>
      <c r="C29" s="33"/>
      <c r="D29" s="33"/>
      <c r="E29" s="33"/>
      <c r="F29" s="33"/>
      <c r="G29" s="33"/>
      <c r="H29" s="33"/>
      <c r="I29" s="33"/>
      <c r="J29" s="33"/>
    </row>
    <row r="30" spans="1:10" ht="18" customHeight="1">
      <c r="A30" s="33" t="s">
        <v>562</v>
      </c>
      <c r="B30" s="33"/>
      <c r="C30" s="33"/>
      <c r="D30" s="33"/>
      <c r="E30" s="33"/>
      <c r="F30" s="33"/>
      <c r="G30" s="33"/>
      <c r="H30" s="33"/>
      <c r="I30" s="33"/>
      <c r="J30" s="33"/>
    </row>
    <row r="31" spans="1:10" ht="18" customHeight="1">
      <c r="A31" s="33" t="s">
        <v>563</v>
      </c>
      <c r="B31" s="33"/>
      <c r="C31" s="33"/>
      <c r="D31" s="33"/>
      <c r="E31" s="33"/>
      <c r="F31" s="33"/>
      <c r="G31" s="33"/>
      <c r="H31" s="33"/>
      <c r="I31" s="33"/>
      <c r="J31" s="33"/>
    </row>
    <row r="32" spans="1:10" ht="18" customHeight="1">
      <c r="A32" s="33" t="s">
        <v>564</v>
      </c>
      <c r="B32" s="33"/>
      <c r="C32" s="33"/>
      <c r="D32" s="33"/>
      <c r="E32" s="33"/>
      <c r="F32" s="33"/>
      <c r="G32" s="33"/>
      <c r="H32" s="33"/>
      <c r="I32" s="33"/>
      <c r="J32" s="33"/>
    </row>
    <row r="33" spans="1:10" ht="24" customHeight="1">
      <c r="A33" s="33" t="s">
        <v>565</v>
      </c>
      <c r="B33" s="33"/>
      <c r="C33" s="33"/>
      <c r="D33" s="33"/>
      <c r="E33" s="33"/>
      <c r="F33" s="33"/>
      <c r="G33" s="33"/>
      <c r="H33" s="33"/>
      <c r="I33" s="33"/>
      <c r="J33"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4">
      <selection activeCell="D26" sqref="A1:L26"/>
    </sheetView>
  </sheetViews>
  <sheetFormatPr defaultColWidth="9.00390625" defaultRowHeight="14.25"/>
  <cols>
    <col min="1" max="3" width="4.875" style="288" customWidth="1"/>
    <col min="4" max="4" width="24.25390625" style="288" customWidth="1"/>
    <col min="5" max="8" width="13.50390625" style="288" customWidth="1"/>
    <col min="9" max="9" width="15.00390625" style="288" customWidth="1"/>
    <col min="10" max="11" width="13.50390625" style="288" customWidth="1"/>
    <col min="12" max="16384" width="9.00390625" style="288" customWidth="1"/>
  </cols>
  <sheetData>
    <row r="1" spans="1:12" s="134" customFormat="1" ht="29.25" customHeight="1">
      <c r="A1" s="182"/>
      <c r="B1" s="182"/>
      <c r="C1" s="182"/>
      <c r="D1" s="182"/>
      <c r="E1" s="182"/>
      <c r="F1" s="182"/>
      <c r="G1" s="183" t="s">
        <v>85</v>
      </c>
      <c r="H1" s="182"/>
      <c r="I1" s="182"/>
      <c r="J1" s="182"/>
      <c r="K1" s="182"/>
      <c r="L1" s="182"/>
    </row>
    <row r="2" spans="1:12" s="134" customFormat="1" ht="18" customHeight="1">
      <c r="A2" s="182"/>
      <c r="B2" s="182"/>
      <c r="C2" s="182"/>
      <c r="D2" s="182"/>
      <c r="E2" s="182"/>
      <c r="F2" s="182"/>
      <c r="G2" s="182"/>
      <c r="H2" s="182"/>
      <c r="I2" s="182"/>
      <c r="J2" s="182"/>
      <c r="K2" s="182"/>
      <c r="L2" s="198" t="s">
        <v>86</v>
      </c>
    </row>
    <row r="3" spans="1:12" s="134" customFormat="1" ht="18" customHeight="1">
      <c r="A3" s="275" t="s">
        <v>87</v>
      </c>
      <c r="B3" s="289" t="s">
        <v>88</v>
      </c>
      <c r="C3" s="290"/>
      <c r="D3" s="290"/>
      <c r="E3" s="290"/>
      <c r="F3" s="182"/>
      <c r="G3" s="185"/>
      <c r="H3" s="182"/>
      <c r="I3" s="182"/>
      <c r="J3" s="182"/>
      <c r="K3" s="182"/>
      <c r="L3" s="198" t="s">
        <v>3</v>
      </c>
    </row>
    <row r="4" spans="1:12" s="134" customFormat="1" ht="21" customHeight="1">
      <c r="A4" s="118" t="s">
        <v>6</v>
      </c>
      <c r="B4" s="118"/>
      <c r="C4" s="118" t="s">
        <v>11</v>
      </c>
      <c r="D4" s="118" t="s">
        <v>11</v>
      </c>
      <c r="E4" s="120" t="s">
        <v>72</v>
      </c>
      <c r="F4" s="120" t="s">
        <v>89</v>
      </c>
      <c r="G4" s="120" t="s">
        <v>90</v>
      </c>
      <c r="H4" s="157" t="s">
        <v>91</v>
      </c>
      <c r="I4" s="157"/>
      <c r="J4" s="120" t="s">
        <v>92</v>
      </c>
      <c r="K4" s="120" t="s">
        <v>93</v>
      </c>
      <c r="L4" s="120" t="s">
        <v>94</v>
      </c>
    </row>
    <row r="5" spans="1:12" s="134" customFormat="1" ht="21" customHeight="1">
      <c r="A5" s="120" t="s">
        <v>95</v>
      </c>
      <c r="B5" s="120"/>
      <c r="C5" s="120"/>
      <c r="D5" s="118" t="s">
        <v>96</v>
      </c>
      <c r="E5" s="120"/>
      <c r="F5" s="120" t="s">
        <v>11</v>
      </c>
      <c r="G5" s="120" t="s">
        <v>11</v>
      </c>
      <c r="H5" s="157"/>
      <c r="I5" s="157"/>
      <c r="J5" s="120" t="s">
        <v>11</v>
      </c>
      <c r="K5" s="120" t="s">
        <v>11</v>
      </c>
      <c r="L5" s="120" t="s">
        <v>97</v>
      </c>
    </row>
    <row r="6" spans="1:12" s="134" customFormat="1" ht="21" customHeight="1">
      <c r="A6" s="120"/>
      <c r="B6" s="120" t="s">
        <v>11</v>
      </c>
      <c r="C6" s="120" t="s">
        <v>11</v>
      </c>
      <c r="D6" s="118" t="s">
        <v>11</v>
      </c>
      <c r="E6" s="120" t="s">
        <v>11</v>
      </c>
      <c r="F6" s="120" t="s">
        <v>11</v>
      </c>
      <c r="G6" s="120" t="s">
        <v>11</v>
      </c>
      <c r="H6" s="157" t="s">
        <v>97</v>
      </c>
      <c r="I6" s="295" t="s">
        <v>98</v>
      </c>
      <c r="J6" s="120"/>
      <c r="K6" s="120" t="s">
        <v>11</v>
      </c>
      <c r="L6" s="120" t="s">
        <v>11</v>
      </c>
    </row>
    <row r="7" spans="1:12" s="134" customFormat="1" ht="21" customHeight="1">
      <c r="A7" s="120"/>
      <c r="B7" s="120" t="s">
        <v>11</v>
      </c>
      <c r="C7" s="120" t="s">
        <v>11</v>
      </c>
      <c r="D7" s="118" t="s">
        <v>11</v>
      </c>
      <c r="E7" s="120" t="s">
        <v>11</v>
      </c>
      <c r="F7" s="120" t="s">
        <v>11</v>
      </c>
      <c r="G7" s="120" t="s">
        <v>11</v>
      </c>
      <c r="H7" s="157"/>
      <c r="I7" s="295"/>
      <c r="J7" s="120" t="s">
        <v>11</v>
      </c>
      <c r="K7" s="120" t="s">
        <v>11</v>
      </c>
      <c r="L7" s="120" t="s">
        <v>11</v>
      </c>
    </row>
    <row r="8" spans="1:12" s="134" customFormat="1" ht="21" customHeight="1">
      <c r="A8" s="118" t="s">
        <v>99</v>
      </c>
      <c r="B8" s="118" t="s">
        <v>100</v>
      </c>
      <c r="C8" s="118" t="s">
        <v>101</v>
      </c>
      <c r="D8" s="118" t="s">
        <v>10</v>
      </c>
      <c r="E8" s="120" t="s">
        <v>12</v>
      </c>
      <c r="F8" s="120" t="s">
        <v>13</v>
      </c>
      <c r="G8" s="120" t="s">
        <v>19</v>
      </c>
      <c r="H8" s="120" t="s">
        <v>22</v>
      </c>
      <c r="I8" s="120" t="s">
        <v>25</v>
      </c>
      <c r="J8" s="120" t="s">
        <v>28</v>
      </c>
      <c r="K8" s="120" t="s">
        <v>31</v>
      </c>
      <c r="L8" s="120" t="s">
        <v>34</v>
      </c>
    </row>
    <row r="9" spans="1:12" s="134" customFormat="1" ht="21" customHeight="1">
      <c r="A9" s="118"/>
      <c r="B9" s="118" t="s">
        <v>11</v>
      </c>
      <c r="C9" s="118" t="s">
        <v>11</v>
      </c>
      <c r="D9" s="118" t="s">
        <v>102</v>
      </c>
      <c r="E9" s="126">
        <f>E10+E13+E17+E22</f>
        <v>1551235.53</v>
      </c>
      <c r="F9" s="126">
        <f>F10+F13+F17+F22</f>
        <v>1551235.53</v>
      </c>
      <c r="G9" s="126"/>
      <c r="H9" s="126"/>
      <c r="I9" s="126"/>
      <c r="J9" s="126"/>
      <c r="K9" s="126"/>
      <c r="L9" s="126"/>
    </row>
    <row r="10" spans="1:12" s="134" customFormat="1" ht="21" customHeight="1">
      <c r="A10" s="125">
        <v>201</v>
      </c>
      <c r="B10" s="125"/>
      <c r="C10" s="125"/>
      <c r="D10" s="125" t="s">
        <v>103</v>
      </c>
      <c r="E10" s="126">
        <v>1160118.58</v>
      </c>
      <c r="F10" s="126">
        <v>1160118.58</v>
      </c>
      <c r="G10" s="126"/>
      <c r="H10" s="126"/>
      <c r="I10" s="126"/>
      <c r="J10" s="126"/>
      <c r="K10" s="126"/>
      <c r="L10" s="126"/>
    </row>
    <row r="11" spans="1:12" s="134" customFormat="1" ht="21" customHeight="1">
      <c r="A11" s="125">
        <v>20128</v>
      </c>
      <c r="B11" s="125"/>
      <c r="C11" s="125"/>
      <c r="D11" s="125" t="s">
        <v>104</v>
      </c>
      <c r="E11" s="126">
        <v>1160118.58</v>
      </c>
      <c r="F11" s="126">
        <v>1160118.58</v>
      </c>
      <c r="G11" s="126"/>
      <c r="H11" s="126"/>
      <c r="I11" s="126"/>
      <c r="J11" s="126"/>
      <c r="K11" s="126"/>
      <c r="L11" s="126"/>
    </row>
    <row r="12" spans="1:12" s="134" customFormat="1" ht="21" customHeight="1">
      <c r="A12" s="125">
        <v>2012801</v>
      </c>
      <c r="B12" s="125"/>
      <c r="C12" s="125"/>
      <c r="D12" s="125" t="s">
        <v>105</v>
      </c>
      <c r="E12" s="126">
        <v>1160118.58</v>
      </c>
      <c r="F12" s="126">
        <v>1160118.58</v>
      </c>
      <c r="G12" s="126"/>
      <c r="H12" s="126"/>
      <c r="I12" s="126"/>
      <c r="J12" s="126"/>
      <c r="K12" s="126"/>
      <c r="L12" s="126"/>
    </row>
    <row r="13" spans="1:12" s="134" customFormat="1" ht="21" customHeight="1">
      <c r="A13" s="125">
        <v>208</v>
      </c>
      <c r="B13" s="125"/>
      <c r="C13" s="125"/>
      <c r="D13" s="125" t="s">
        <v>106</v>
      </c>
      <c r="E13" s="126">
        <v>258012.72</v>
      </c>
      <c r="F13" s="126">
        <v>258012.72</v>
      </c>
      <c r="G13" s="126"/>
      <c r="H13" s="126"/>
      <c r="I13" s="126"/>
      <c r="J13" s="126"/>
      <c r="K13" s="126"/>
      <c r="L13" s="126"/>
    </row>
    <row r="14" spans="1:12" s="134" customFormat="1" ht="21" customHeight="1">
      <c r="A14" s="125">
        <v>20805</v>
      </c>
      <c r="B14" s="125"/>
      <c r="C14" s="125"/>
      <c r="D14" s="125" t="s">
        <v>107</v>
      </c>
      <c r="E14" s="126">
        <v>258012.72</v>
      </c>
      <c r="F14" s="126">
        <v>258012.72</v>
      </c>
      <c r="G14" s="126"/>
      <c r="H14" s="126"/>
      <c r="I14" s="126"/>
      <c r="J14" s="126"/>
      <c r="K14" s="126"/>
      <c r="L14" s="126"/>
    </row>
    <row r="15" spans="1:12" s="134" customFormat="1" ht="21" customHeight="1">
      <c r="A15" s="125">
        <v>2080501</v>
      </c>
      <c r="B15" s="125"/>
      <c r="C15" s="125"/>
      <c r="D15" s="125" t="s">
        <v>108</v>
      </c>
      <c r="E15" s="126">
        <v>72000</v>
      </c>
      <c r="F15" s="126">
        <v>72000</v>
      </c>
      <c r="G15" s="126"/>
      <c r="H15" s="126"/>
      <c r="I15" s="126"/>
      <c r="J15" s="126"/>
      <c r="K15" s="126"/>
      <c r="L15" s="126"/>
    </row>
    <row r="16" spans="1:12" s="134" customFormat="1" ht="21" customHeight="1">
      <c r="A16" s="125">
        <v>2080505</v>
      </c>
      <c r="B16" s="125"/>
      <c r="C16" s="125"/>
      <c r="D16" s="125" t="s">
        <v>109</v>
      </c>
      <c r="E16" s="126">
        <v>186012.72</v>
      </c>
      <c r="F16" s="126">
        <v>186012.72</v>
      </c>
      <c r="G16" s="126"/>
      <c r="H16" s="126"/>
      <c r="I16" s="126"/>
      <c r="J16" s="126"/>
      <c r="K16" s="126"/>
      <c r="L16" s="126"/>
    </row>
    <row r="17" spans="1:12" ht="24" customHeight="1">
      <c r="A17" s="125">
        <v>210</v>
      </c>
      <c r="B17" s="125"/>
      <c r="C17" s="125"/>
      <c r="D17" s="125" t="s">
        <v>110</v>
      </c>
      <c r="E17" s="126">
        <v>56447.23</v>
      </c>
      <c r="F17" s="126">
        <v>56447.23</v>
      </c>
      <c r="G17" s="126"/>
      <c r="H17" s="126"/>
      <c r="I17" s="126"/>
      <c r="J17" s="126"/>
      <c r="K17" s="126"/>
      <c r="L17" s="126"/>
    </row>
    <row r="18" spans="1:12" ht="26.25" customHeight="1">
      <c r="A18" s="125">
        <v>21011</v>
      </c>
      <c r="B18" s="125"/>
      <c r="C18" s="125"/>
      <c r="D18" s="125" t="s">
        <v>111</v>
      </c>
      <c r="E18" s="126">
        <v>56447.23</v>
      </c>
      <c r="F18" s="126">
        <v>56447.23</v>
      </c>
      <c r="G18" s="126"/>
      <c r="H18" s="126"/>
      <c r="I18" s="126"/>
      <c r="J18" s="126"/>
      <c r="K18" s="126"/>
      <c r="L18" s="126"/>
    </row>
    <row r="19" spans="1:12" s="134" customFormat="1" ht="21" customHeight="1">
      <c r="A19" s="125">
        <v>2101101</v>
      </c>
      <c r="B19" s="125"/>
      <c r="C19" s="125"/>
      <c r="D19" s="125" t="s">
        <v>112</v>
      </c>
      <c r="E19" s="126">
        <v>27589.85</v>
      </c>
      <c r="F19" s="126">
        <v>27589.85</v>
      </c>
      <c r="G19" s="126"/>
      <c r="H19" s="126"/>
      <c r="I19" s="126"/>
      <c r="J19" s="126"/>
      <c r="K19" s="126"/>
      <c r="L19" s="126"/>
    </row>
    <row r="20" spans="1:12" s="134" customFormat="1" ht="21" customHeight="1">
      <c r="A20" s="125">
        <v>2101103</v>
      </c>
      <c r="B20" s="125"/>
      <c r="C20" s="125"/>
      <c r="D20" s="125" t="s">
        <v>113</v>
      </c>
      <c r="E20" s="126">
        <v>25890.08</v>
      </c>
      <c r="F20" s="126">
        <v>25890.08</v>
      </c>
      <c r="G20" s="126"/>
      <c r="H20" s="126"/>
      <c r="I20" s="126"/>
      <c r="J20" s="126"/>
      <c r="K20" s="126"/>
      <c r="L20" s="126"/>
    </row>
    <row r="21" spans="1:12" s="134" customFormat="1" ht="21" customHeight="1">
      <c r="A21" s="125">
        <v>2101199</v>
      </c>
      <c r="B21" s="125"/>
      <c r="C21" s="125"/>
      <c r="D21" s="125" t="s">
        <v>114</v>
      </c>
      <c r="E21" s="126">
        <v>2967.3</v>
      </c>
      <c r="F21" s="126">
        <v>2967.3</v>
      </c>
      <c r="G21" s="126"/>
      <c r="H21" s="126"/>
      <c r="I21" s="126"/>
      <c r="J21" s="126"/>
      <c r="K21" s="126"/>
      <c r="L21" s="126"/>
    </row>
    <row r="22" spans="1:12" s="134" customFormat="1" ht="21" customHeight="1">
      <c r="A22" s="125">
        <v>221</v>
      </c>
      <c r="B22" s="125"/>
      <c r="C22" s="125"/>
      <c r="D22" s="125" t="s">
        <v>115</v>
      </c>
      <c r="E22" s="126">
        <v>76657</v>
      </c>
      <c r="F22" s="126">
        <v>76657</v>
      </c>
      <c r="G22" s="126"/>
      <c r="H22" s="126"/>
      <c r="I22" s="126"/>
      <c r="J22" s="126"/>
      <c r="K22" s="126"/>
      <c r="L22" s="126"/>
    </row>
    <row r="23" spans="1:12" ht="14.25">
      <c r="A23" s="125">
        <v>22102</v>
      </c>
      <c r="B23" s="125"/>
      <c r="C23" s="125"/>
      <c r="D23" s="125" t="s">
        <v>116</v>
      </c>
      <c r="E23" s="126">
        <v>76657</v>
      </c>
      <c r="F23" s="126">
        <v>76657</v>
      </c>
      <c r="G23" s="126"/>
      <c r="H23" s="126"/>
      <c r="I23" s="126"/>
      <c r="J23" s="126"/>
      <c r="K23" s="126"/>
      <c r="L23" s="126"/>
    </row>
    <row r="24" spans="1:12" ht="26.25" customHeight="1">
      <c r="A24" s="125">
        <v>2210201</v>
      </c>
      <c r="B24" s="125"/>
      <c r="C24" s="125"/>
      <c r="D24" s="125" t="s">
        <v>117</v>
      </c>
      <c r="E24" s="126">
        <v>76657</v>
      </c>
      <c r="F24" s="126">
        <v>76657</v>
      </c>
      <c r="G24" s="126"/>
      <c r="H24" s="126"/>
      <c r="I24" s="126"/>
      <c r="J24" s="126"/>
      <c r="K24" s="126"/>
      <c r="L24" s="126"/>
    </row>
    <row r="25" spans="1:11" ht="21" customHeight="1">
      <c r="A25" s="294" t="s">
        <v>118</v>
      </c>
      <c r="B25" s="294"/>
      <c r="C25" s="294"/>
      <c r="D25" s="294"/>
      <c r="E25" s="294"/>
      <c r="F25" s="294"/>
      <c r="G25" s="294"/>
      <c r="H25" s="294"/>
      <c r="I25" s="294"/>
      <c r="J25" s="294"/>
      <c r="K25" s="294"/>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2">
    <mergeCell ref="B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7">
      <selection activeCell="F9" sqref="A1:J25"/>
    </sheetView>
  </sheetViews>
  <sheetFormatPr defaultColWidth="9.00390625" defaultRowHeight="14.25"/>
  <cols>
    <col min="1" max="1" width="5.625" style="288" customWidth="1"/>
    <col min="2" max="3" width="6.00390625" style="288" customWidth="1"/>
    <col min="4" max="4" width="23.25390625" style="288" customWidth="1"/>
    <col min="5" max="10" width="15.25390625" style="288" customWidth="1"/>
    <col min="11" max="16384" width="9.00390625" style="288" customWidth="1"/>
  </cols>
  <sheetData>
    <row r="1" spans="1:10" s="134" customFormat="1" ht="36" customHeight="1">
      <c r="A1" s="183" t="s">
        <v>119</v>
      </c>
      <c r="B1" s="183"/>
      <c r="C1" s="183"/>
      <c r="D1" s="183"/>
      <c r="E1" s="183"/>
      <c r="F1" s="183"/>
      <c r="G1" s="183"/>
      <c r="H1" s="183"/>
      <c r="I1" s="183"/>
      <c r="J1" s="183"/>
    </row>
    <row r="2" spans="1:10" s="134" customFormat="1" ht="18" customHeight="1">
      <c r="A2" s="182"/>
      <c r="B2" s="182"/>
      <c r="C2" s="182"/>
      <c r="D2" s="182"/>
      <c r="E2" s="182"/>
      <c r="F2" s="182"/>
      <c r="G2" s="182"/>
      <c r="H2" s="182"/>
      <c r="I2" s="182"/>
      <c r="J2" s="198" t="s">
        <v>120</v>
      </c>
    </row>
    <row r="3" spans="1:10" s="134" customFormat="1" ht="18" customHeight="1">
      <c r="A3" s="275" t="s">
        <v>87</v>
      </c>
      <c r="B3" s="289" t="s">
        <v>88</v>
      </c>
      <c r="C3" s="290"/>
      <c r="D3" s="290"/>
      <c r="E3" s="290"/>
      <c r="F3" s="185"/>
      <c r="G3" s="182"/>
      <c r="H3" s="182"/>
      <c r="I3" s="182"/>
      <c r="J3" s="198" t="s">
        <v>3</v>
      </c>
    </row>
    <row r="4" spans="1:10" s="134" customFormat="1" ht="18" customHeight="1">
      <c r="A4" s="291" t="s">
        <v>6</v>
      </c>
      <c r="B4" s="292"/>
      <c r="C4" s="292" t="s">
        <v>11</v>
      </c>
      <c r="D4" s="292" t="s">
        <v>11</v>
      </c>
      <c r="E4" s="187" t="s">
        <v>74</v>
      </c>
      <c r="F4" s="187" t="s">
        <v>121</v>
      </c>
      <c r="G4" s="187" t="s">
        <v>122</v>
      </c>
      <c r="H4" s="187" t="s">
        <v>123</v>
      </c>
      <c r="I4" s="187" t="s">
        <v>124</v>
      </c>
      <c r="J4" s="187" t="s">
        <v>125</v>
      </c>
    </row>
    <row r="5" spans="1:10" s="134" customFormat="1" ht="35.25" customHeight="1">
      <c r="A5" s="188" t="s">
        <v>95</v>
      </c>
      <c r="B5" s="189"/>
      <c r="C5" s="189"/>
      <c r="D5" s="195" t="s">
        <v>96</v>
      </c>
      <c r="E5" s="189"/>
      <c r="F5" s="189" t="s">
        <v>11</v>
      </c>
      <c r="G5" s="189" t="s">
        <v>11</v>
      </c>
      <c r="H5" s="189" t="s">
        <v>11</v>
      </c>
      <c r="I5" s="189" t="s">
        <v>11</v>
      </c>
      <c r="J5" s="189" t="s">
        <v>11</v>
      </c>
    </row>
    <row r="6" spans="1:10" s="134" customFormat="1" ht="18" customHeight="1">
      <c r="A6" s="188"/>
      <c r="B6" s="189" t="s">
        <v>11</v>
      </c>
      <c r="C6" s="189" t="s">
        <v>11</v>
      </c>
      <c r="D6" s="195" t="s">
        <v>11</v>
      </c>
      <c r="E6" s="189" t="s">
        <v>11</v>
      </c>
      <c r="F6" s="189" t="s">
        <v>11</v>
      </c>
      <c r="G6" s="189" t="s">
        <v>11</v>
      </c>
      <c r="H6" s="189" t="s">
        <v>11</v>
      </c>
      <c r="I6" s="189" t="s">
        <v>11</v>
      </c>
      <c r="J6" s="189" t="s">
        <v>11</v>
      </c>
    </row>
    <row r="7" spans="1:10" s="134" customFormat="1" ht="16.5" customHeight="1">
      <c r="A7" s="188"/>
      <c r="B7" s="189" t="s">
        <v>11</v>
      </c>
      <c r="C7" s="189" t="s">
        <v>11</v>
      </c>
      <c r="D7" s="195" t="s">
        <v>11</v>
      </c>
      <c r="E7" s="189" t="s">
        <v>11</v>
      </c>
      <c r="F7" s="189" t="s">
        <v>11</v>
      </c>
      <c r="G7" s="189" t="s">
        <v>11</v>
      </c>
      <c r="H7" s="189" t="s">
        <v>11</v>
      </c>
      <c r="I7" s="189" t="s">
        <v>11</v>
      </c>
      <c r="J7" s="189" t="s">
        <v>11</v>
      </c>
    </row>
    <row r="8" spans="1:10" s="134" customFormat="1" ht="21.75" customHeight="1">
      <c r="A8" s="194" t="s">
        <v>99</v>
      </c>
      <c r="B8" s="195" t="s">
        <v>100</v>
      </c>
      <c r="C8" s="195" t="s">
        <v>101</v>
      </c>
      <c r="D8" s="195" t="s">
        <v>10</v>
      </c>
      <c r="E8" s="189" t="s">
        <v>12</v>
      </c>
      <c r="F8" s="189" t="s">
        <v>13</v>
      </c>
      <c r="G8" s="189" t="s">
        <v>19</v>
      </c>
      <c r="H8" s="189" t="s">
        <v>22</v>
      </c>
      <c r="I8" s="189" t="s">
        <v>25</v>
      </c>
      <c r="J8" s="189" t="s">
        <v>28</v>
      </c>
    </row>
    <row r="9" spans="1:10" s="134" customFormat="1" ht="21.75" customHeight="1">
      <c r="A9" s="194"/>
      <c r="B9" s="195" t="s">
        <v>11</v>
      </c>
      <c r="C9" s="195" t="s">
        <v>11</v>
      </c>
      <c r="D9" s="195" t="s">
        <v>102</v>
      </c>
      <c r="E9" s="126">
        <f>E10+E13+E17+E22</f>
        <v>1551235.53</v>
      </c>
      <c r="F9" s="126">
        <f>F10+F13+F17+F22</f>
        <v>1539370.13</v>
      </c>
      <c r="G9" s="192">
        <v>11865.4</v>
      </c>
      <c r="H9" s="192"/>
      <c r="I9" s="192"/>
      <c r="J9" s="192"/>
    </row>
    <row r="10" spans="1:10" s="134" customFormat="1" ht="24" customHeight="1">
      <c r="A10" s="125">
        <v>201</v>
      </c>
      <c r="B10" s="125"/>
      <c r="C10" s="125"/>
      <c r="D10" s="125" t="s">
        <v>103</v>
      </c>
      <c r="E10" s="126">
        <v>1160118.58</v>
      </c>
      <c r="F10" s="126">
        <v>1148253.18</v>
      </c>
      <c r="G10" s="192">
        <v>11865.4</v>
      </c>
      <c r="H10" s="192"/>
      <c r="I10" s="192"/>
      <c r="J10" s="192"/>
    </row>
    <row r="11" spans="1:10" s="134" customFormat="1" ht="24" customHeight="1">
      <c r="A11" s="125">
        <v>20128</v>
      </c>
      <c r="B11" s="125"/>
      <c r="C11" s="125"/>
      <c r="D11" s="125" t="s">
        <v>104</v>
      </c>
      <c r="E11" s="126">
        <v>1160118.58</v>
      </c>
      <c r="F11" s="126">
        <v>1148253.18</v>
      </c>
      <c r="G11" s="192">
        <v>11865.4</v>
      </c>
      <c r="H11" s="192"/>
      <c r="I11" s="192"/>
      <c r="J11" s="192"/>
    </row>
    <row r="12" spans="1:10" s="134" customFormat="1" ht="24" customHeight="1">
      <c r="A12" s="125">
        <v>2012801</v>
      </c>
      <c r="B12" s="125"/>
      <c r="C12" s="125"/>
      <c r="D12" s="125" t="s">
        <v>105</v>
      </c>
      <c r="E12" s="126">
        <v>1160118.58</v>
      </c>
      <c r="F12" s="126">
        <v>1148253.18</v>
      </c>
      <c r="G12" s="192">
        <v>11865.4</v>
      </c>
      <c r="H12" s="192"/>
      <c r="I12" s="192"/>
      <c r="J12" s="192"/>
    </row>
    <row r="13" spans="1:10" s="134" customFormat="1" ht="24" customHeight="1">
      <c r="A13" s="125">
        <v>208</v>
      </c>
      <c r="B13" s="125"/>
      <c r="C13" s="125"/>
      <c r="D13" s="125" t="s">
        <v>106</v>
      </c>
      <c r="E13" s="126">
        <v>258012.72</v>
      </c>
      <c r="F13" s="126">
        <v>258012.72</v>
      </c>
      <c r="G13" s="192"/>
      <c r="H13" s="192"/>
      <c r="I13" s="192"/>
      <c r="J13" s="192"/>
    </row>
    <row r="14" spans="1:10" s="134" customFormat="1" ht="24" customHeight="1">
      <c r="A14" s="125">
        <v>20805</v>
      </c>
      <c r="B14" s="125"/>
      <c r="C14" s="125"/>
      <c r="D14" s="125" t="s">
        <v>107</v>
      </c>
      <c r="E14" s="126">
        <v>258012.72</v>
      </c>
      <c r="F14" s="126">
        <v>258012.72</v>
      </c>
      <c r="G14" s="192"/>
      <c r="H14" s="192"/>
      <c r="I14" s="192"/>
      <c r="J14" s="192"/>
    </row>
    <row r="15" spans="1:10" s="134" customFormat="1" ht="24" customHeight="1">
      <c r="A15" s="125">
        <v>2080501</v>
      </c>
      <c r="B15" s="125"/>
      <c r="C15" s="125"/>
      <c r="D15" s="125" t="s">
        <v>108</v>
      </c>
      <c r="E15" s="126">
        <v>72000</v>
      </c>
      <c r="F15" s="126">
        <v>72000</v>
      </c>
      <c r="G15" s="192"/>
      <c r="H15" s="192"/>
      <c r="I15" s="192"/>
      <c r="J15" s="192"/>
    </row>
    <row r="16" spans="1:10" s="134" customFormat="1" ht="24" customHeight="1">
      <c r="A16" s="125">
        <v>2080505</v>
      </c>
      <c r="B16" s="125"/>
      <c r="C16" s="125"/>
      <c r="D16" s="125" t="s">
        <v>109</v>
      </c>
      <c r="E16" s="126">
        <v>186012.72</v>
      </c>
      <c r="F16" s="126">
        <v>186012.72</v>
      </c>
      <c r="G16" s="192"/>
      <c r="H16" s="192"/>
      <c r="I16" s="192"/>
      <c r="J16" s="192"/>
    </row>
    <row r="17" spans="1:10" s="134" customFormat="1" ht="24" customHeight="1">
      <c r="A17" s="125">
        <v>210</v>
      </c>
      <c r="B17" s="125"/>
      <c r="C17" s="125"/>
      <c r="D17" s="125" t="s">
        <v>110</v>
      </c>
      <c r="E17" s="126">
        <v>56447.23</v>
      </c>
      <c r="F17" s="126">
        <v>56447.23</v>
      </c>
      <c r="G17" s="192"/>
      <c r="H17" s="192"/>
      <c r="I17" s="192"/>
      <c r="J17" s="192"/>
    </row>
    <row r="18" spans="1:10" s="134" customFormat="1" ht="24" customHeight="1">
      <c r="A18" s="125">
        <v>21011</v>
      </c>
      <c r="B18" s="125"/>
      <c r="C18" s="125"/>
      <c r="D18" s="125" t="s">
        <v>111</v>
      </c>
      <c r="E18" s="126">
        <v>56447.23</v>
      </c>
      <c r="F18" s="126">
        <v>56447.23</v>
      </c>
      <c r="G18" s="192"/>
      <c r="H18" s="192"/>
      <c r="I18" s="192"/>
      <c r="J18" s="192"/>
    </row>
    <row r="19" spans="1:10" s="134" customFormat="1" ht="24" customHeight="1">
      <c r="A19" s="125">
        <v>2101101</v>
      </c>
      <c r="B19" s="125"/>
      <c r="C19" s="125"/>
      <c r="D19" s="125" t="s">
        <v>112</v>
      </c>
      <c r="E19" s="126">
        <v>27589.85</v>
      </c>
      <c r="F19" s="126">
        <v>27589.85</v>
      </c>
      <c r="G19" s="192"/>
      <c r="H19" s="192"/>
      <c r="I19" s="192"/>
      <c r="J19" s="192"/>
    </row>
    <row r="20" spans="1:10" s="134" customFormat="1" ht="24" customHeight="1">
      <c r="A20" s="125">
        <v>2101103</v>
      </c>
      <c r="B20" s="125"/>
      <c r="C20" s="125"/>
      <c r="D20" s="125" t="s">
        <v>113</v>
      </c>
      <c r="E20" s="126">
        <v>25890.08</v>
      </c>
      <c r="F20" s="126">
        <v>25890.08</v>
      </c>
      <c r="G20" s="192"/>
      <c r="H20" s="192"/>
      <c r="I20" s="192"/>
      <c r="J20" s="192"/>
    </row>
    <row r="21" spans="1:10" s="134" customFormat="1" ht="24" customHeight="1">
      <c r="A21" s="125">
        <v>2101199</v>
      </c>
      <c r="B21" s="125"/>
      <c r="C21" s="125"/>
      <c r="D21" s="125" t="s">
        <v>114</v>
      </c>
      <c r="E21" s="126">
        <v>2967.3</v>
      </c>
      <c r="F21" s="126">
        <v>2967.3</v>
      </c>
      <c r="G21" s="192"/>
      <c r="H21" s="192"/>
      <c r="I21" s="192"/>
      <c r="J21" s="192"/>
    </row>
    <row r="22" spans="1:10" s="134" customFormat="1" ht="24" customHeight="1">
      <c r="A22" s="125">
        <v>221</v>
      </c>
      <c r="B22" s="125"/>
      <c r="C22" s="125"/>
      <c r="D22" s="125" t="s">
        <v>115</v>
      </c>
      <c r="E22" s="126">
        <v>76657</v>
      </c>
      <c r="F22" s="126">
        <v>76657</v>
      </c>
      <c r="G22" s="192"/>
      <c r="H22" s="192"/>
      <c r="I22" s="192"/>
      <c r="J22" s="192"/>
    </row>
    <row r="23" spans="1:10" s="134" customFormat="1" ht="24" customHeight="1">
      <c r="A23" s="125">
        <v>22102</v>
      </c>
      <c r="B23" s="125"/>
      <c r="C23" s="125"/>
      <c r="D23" s="125" t="s">
        <v>116</v>
      </c>
      <c r="E23" s="126">
        <v>76657</v>
      </c>
      <c r="F23" s="126">
        <v>76657</v>
      </c>
      <c r="G23" s="192"/>
      <c r="H23" s="192"/>
      <c r="I23" s="192"/>
      <c r="J23" s="192"/>
    </row>
    <row r="24" spans="1:10" s="134" customFormat="1" ht="24" customHeight="1">
      <c r="A24" s="125">
        <v>2210201</v>
      </c>
      <c r="B24" s="125"/>
      <c r="C24" s="125"/>
      <c r="D24" s="125" t="s">
        <v>117</v>
      </c>
      <c r="E24" s="126">
        <v>76657</v>
      </c>
      <c r="F24" s="126">
        <v>76657</v>
      </c>
      <c r="G24" s="192"/>
      <c r="H24" s="192"/>
      <c r="I24" s="192"/>
      <c r="J24" s="192"/>
    </row>
    <row r="25" spans="1:10" s="134" customFormat="1" ht="20.25" customHeight="1">
      <c r="A25" s="293" t="s">
        <v>126</v>
      </c>
      <c r="B25" s="293"/>
      <c r="C25" s="293"/>
      <c r="D25" s="293"/>
      <c r="E25" s="293"/>
      <c r="F25" s="293"/>
      <c r="G25" s="293"/>
      <c r="H25" s="293"/>
      <c r="I25" s="293"/>
      <c r="J25" s="293"/>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5" customHeight="1"/>
    <row r="169" ht="19.5" customHeight="1"/>
    <row r="170" ht="19.5" customHeight="1"/>
    <row r="171" ht="19.5" customHeight="1"/>
  </sheetData>
  <sheetProtection/>
  <mergeCells count="30">
    <mergeCell ref="A1:J1"/>
    <mergeCell ref="B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9">
      <selection activeCell="D43" sqref="A1:IV65536"/>
    </sheetView>
  </sheetViews>
  <sheetFormatPr defaultColWidth="9.00390625" defaultRowHeight="14.25"/>
  <cols>
    <col min="1" max="1" width="27.375" style="134" customWidth="1"/>
    <col min="2" max="2" width="5.375" style="134" customWidth="1"/>
    <col min="3" max="3" width="11.375" style="134" customWidth="1"/>
    <col min="4" max="4" width="45.25390625" style="134" customWidth="1"/>
    <col min="5" max="5" width="6.00390625" style="134" customWidth="1"/>
    <col min="6" max="9" width="12.25390625" style="134" customWidth="1"/>
    <col min="10" max="16384" width="9.00390625" style="134" customWidth="1"/>
  </cols>
  <sheetData>
    <row r="1" spans="1:9" ht="25.5" customHeight="1">
      <c r="A1" s="182"/>
      <c r="B1" s="182"/>
      <c r="C1" s="182"/>
      <c r="D1" s="183" t="s">
        <v>127</v>
      </c>
      <c r="E1" s="182"/>
      <c r="F1" s="182"/>
      <c r="G1" s="182"/>
      <c r="H1" s="182"/>
      <c r="I1" s="182"/>
    </row>
    <row r="2" spans="1:9" s="274" customFormat="1" ht="18" customHeight="1">
      <c r="A2" s="182"/>
      <c r="B2" s="182"/>
      <c r="C2" s="182"/>
      <c r="D2" s="182"/>
      <c r="E2" s="182"/>
      <c r="F2" s="182"/>
      <c r="G2" s="182"/>
      <c r="H2" s="182"/>
      <c r="I2" s="198" t="s">
        <v>128</v>
      </c>
    </row>
    <row r="3" spans="1:9" s="274" customFormat="1" ht="18" customHeight="1">
      <c r="A3" s="275" t="s">
        <v>2</v>
      </c>
      <c r="B3" s="182"/>
      <c r="C3" s="182"/>
      <c r="D3" s="185"/>
      <c r="E3" s="182"/>
      <c r="F3" s="182"/>
      <c r="G3" s="182"/>
      <c r="H3" s="182"/>
      <c r="I3" s="198" t="s">
        <v>3</v>
      </c>
    </row>
    <row r="4" spans="1:9" ht="18" customHeight="1">
      <c r="A4" s="276" t="s">
        <v>129</v>
      </c>
      <c r="B4" s="277"/>
      <c r="C4" s="277"/>
      <c r="D4" s="277" t="s">
        <v>130</v>
      </c>
      <c r="E4" s="277"/>
      <c r="F4" s="277" t="s">
        <v>11</v>
      </c>
      <c r="G4" s="277" t="s">
        <v>11</v>
      </c>
      <c r="H4" s="277"/>
      <c r="I4" s="277" t="s">
        <v>11</v>
      </c>
    </row>
    <row r="5" spans="1:9" ht="39.75" customHeight="1">
      <c r="A5" s="278" t="s">
        <v>131</v>
      </c>
      <c r="B5" s="279" t="s">
        <v>7</v>
      </c>
      <c r="C5" s="279" t="s">
        <v>132</v>
      </c>
      <c r="D5" s="279" t="s">
        <v>133</v>
      </c>
      <c r="E5" s="279" t="s">
        <v>7</v>
      </c>
      <c r="F5" s="280" t="s">
        <v>102</v>
      </c>
      <c r="G5" s="279" t="s">
        <v>134</v>
      </c>
      <c r="H5" s="281" t="s">
        <v>135</v>
      </c>
      <c r="I5" s="287" t="s">
        <v>136</v>
      </c>
    </row>
    <row r="6" spans="1:9" ht="18" customHeight="1">
      <c r="A6" s="278"/>
      <c r="B6" s="279" t="s">
        <v>11</v>
      </c>
      <c r="C6" s="279" t="s">
        <v>11</v>
      </c>
      <c r="D6" s="279" t="s">
        <v>11</v>
      </c>
      <c r="E6" s="279" t="s">
        <v>11</v>
      </c>
      <c r="F6" s="280" t="s">
        <v>97</v>
      </c>
      <c r="G6" s="279" t="s">
        <v>134</v>
      </c>
      <c r="H6" s="281"/>
      <c r="I6" s="287"/>
    </row>
    <row r="7" spans="1:9" ht="18" customHeight="1">
      <c r="A7" s="282" t="s">
        <v>137</v>
      </c>
      <c r="B7" s="280" t="s">
        <v>11</v>
      </c>
      <c r="C7" s="280" t="s">
        <v>12</v>
      </c>
      <c r="D7" s="280" t="s">
        <v>137</v>
      </c>
      <c r="E7" s="280" t="s">
        <v>11</v>
      </c>
      <c r="F7" s="280" t="s">
        <v>13</v>
      </c>
      <c r="G7" s="280" t="s">
        <v>19</v>
      </c>
      <c r="H7" s="280" t="s">
        <v>22</v>
      </c>
      <c r="I7" s="280" t="s">
        <v>25</v>
      </c>
    </row>
    <row r="8" spans="1:9" ht="18" customHeight="1">
      <c r="A8" s="283" t="s">
        <v>138</v>
      </c>
      <c r="B8" s="280" t="s">
        <v>12</v>
      </c>
      <c r="C8" s="192">
        <v>1551235.53</v>
      </c>
      <c r="D8" s="191" t="s">
        <v>15</v>
      </c>
      <c r="E8" s="280">
        <v>33</v>
      </c>
      <c r="F8" s="192">
        <v>1160118.58</v>
      </c>
      <c r="G8" s="192">
        <v>1160118.58</v>
      </c>
      <c r="H8" s="192"/>
      <c r="I8" s="192"/>
    </row>
    <row r="9" spans="1:9" ht="18" customHeight="1">
      <c r="A9" s="283" t="s">
        <v>139</v>
      </c>
      <c r="B9" s="280" t="s">
        <v>13</v>
      </c>
      <c r="C9" s="192"/>
      <c r="D9" s="191" t="s">
        <v>17</v>
      </c>
      <c r="E9" s="280">
        <v>34</v>
      </c>
      <c r="F9" s="192"/>
      <c r="G9" s="192"/>
      <c r="H9" s="192"/>
      <c r="I9" s="192"/>
    </row>
    <row r="10" spans="1:9" ht="18" customHeight="1">
      <c r="A10" s="283" t="s">
        <v>140</v>
      </c>
      <c r="B10" s="280" t="s">
        <v>19</v>
      </c>
      <c r="C10" s="193"/>
      <c r="D10" s="191" t="s">
        <v>20</v>
      </c>
      <c r="E10" s="280">
        <v>35</v>
      </c>
      <c r="F10" s="192"/>
      <c r="G10" s="192"/>
      <c r="H10" s="192"/>
      <c r="I10" s="192"/>
    </row>
    <row r="11" spans="1:9" ht="18" customHeight="1">
      <c r="A11" s="283" t="s">
        <v>11</v>
      </c>
      <c r="B11" s="280" t="s">
        <v>22</v>
      </c>
      <c r="C11" s="193"/>
      <c r="D11" s="191" t="s">
        <v>23</v>
      </c>
      <c r="E11" s="280">
        <v>36</v>
      </c>
      <c r="F11" s="192"/>
      <c r="G11" s="192"/>
      <c r="H11" s="192"/>
      <c r="I11" s="192"/>
    </row>
    <row r="12" spans="1:9" ht="18" customHeight="1">
      <c r="A12" s="283" t="s">
        <v>11</v>
      </c>
      <c r="B12" s="280" t="s">
        <v>25</v>
      </c>
      <c r="C12" s="193"/>
      <c r="D12" s="191" t="s">
        <v>26</v>
      </c>
      <c r="E12" s="280">
        <v>37</v>
      </c>
      <c r="F12" s="192"/>
      <c r="G12" s="192"/>
      <c r="H12" s="192"/>
      <c r="I12" s="192"/>
    </row>
    <row r="13" spans="1:9" ht="18" customHeight="1">
      <c r="A13" s="283" t="s">
        <v>11</v>
      </c>
      <c r="B13" s="280" t="s">
        <v>28</v>
      </c>
      <c r="C13" s="193"/>
      <c r="D13" s="191" t="s">
        <v>29</v>
      </c>
      <c r="E13" s="280">
        <v>38</v>
      </c>
      <c r="F13" s="192"/>
      <c r="G13" s="192"/>
      <c r="H13" s="192"/>
      <c r="I13" s="192"/>
    </row>
    <row r="14" spans="1:9" ht="18" customHeight="1">
      <c r="A14" s="283" t="s">
        <v>11</v>
      </c>
      <c r="B14" s="280" t="s">
        <v>31</v>
      </c>
      <c r="C14" s="193"/>
      <c r="D14" s="191" t="s">
        <v>32</v>
      </c>
      <c r="E14" s="280">
        <v>39</v>
      </c>
      <c r="F14" s="192"/>
      <c r="G14" s="192"/>
      <c r="H14" s="192"/>
      <c r="I14" s="192"/>
    </row>
    <row r="15" spans="1:9" ht="18" customHeight="1">
      <c r="A15" s="283" t="s">
        <v>11</v>
      </c>
      <c r="B15" s="280" t="s">
        <v>34</v>
      </c>
      <c r="C15" s="193"/>
      <c r="D15" s="191" t="s">
        <v>35</v>
      </c>
      <c r="E15" s="280">
        <v>40</v>
      </c>
      <c r="F15" s="192">
        <v>258012.72</v>
      </c>
      <c r="G15" s="192">
        <v>258012.72</v>
      </c>
      <c r="H15" s="192"/>
      <c r="I15" s="192"/>
    </row>
    <row r="16" spans="1:9" ht="18" customHeight="1">
      <c r="A16" s="283" t="s">
        <v>11</v>
      </c>
      <c r="B16" s="280" t="s">
        <v>36</v>
      </c>
      <c r="C16" s="193"/>
      <c r="D16" s="191" t="s">
        <v>37</v>
      </c>
      <c r="E16" s="280">
        <v>41</v>
      </c>
      <c r="F16" s="192">
        <v>56447.23</v>
      </c>
      <c r="G16" s="192">
        <v>56447.23</v>
      </c>
      <c r="H16" s="192"/>
      <c r="I16" s="192"/>
    </row>
    <row r="17" spans="1:9" ht="18" customHeight="1">
      <c r="A17" s="283" t="s">
        <v>11</v>
      </c>
      <c r="B17" s="280" t="s">
        <v>38</v>
      </c>
      <c r="C17" s="193"/>
      <c r="D17" s="191" t="s">
        <v>39</v>
      </c>
      <c r="E17" s="280">
        <v>42</v>
      </c>
      <c r="F17" s="192"/>
      <c r="G17" s="192"/>
      <c r="H17" s="192"/>
      <c r="I17" s="192"/>
    </row>
    <row r="18" spans="1:9" ht="18" customHeight="1">
      <c r="A18" s="283" t="s">
        <v>11</v>
      </c>
      <c r="B18" s="280" t="s">
        <v>40</v>
      </c>
      <c r="C18" s="193"/>
      <c r="D18" s="191" t="s">
        <v>41</v>
      </c>
      <c r="E18" s="280">
        <v>43</v>
      </c>
      <c r="F18" s="192"/>
      <c r="G18" s="192"/>
      <c r="H18" s="192"/>
      <c r="I18" s="192"/>
    </row>
    <row r="19" spans="1:9" ht="18" customHeight="1">
      <c r="A19" s="283" t="s">
        <v>11</v>
      </c>
      <c r="B19" s="280" t="s">
        <v>42</v>
      </c>
      <c r="C19" s="193"/>
      <c r="D19" s="191" t="s">
        <v>43</v>
      </c>
      <c r="E19" s="280">
        <v>44</v>
      </c>
      <c r="F19" s="192"/>
      <c r="G19" s="192"/>
      <c r="H19" s="192"/>
      <c r="I19" s="192"/>
    </row>
    <row r="20" spans="1:9" ht="18" customHeight="1">
      <c r="A20" s="283" t="s">
        <v>11</v>
      </c>
      <c r="B20" s="280" t="s">
        <v>44</v>
      </c>
      <c r="C20" s="193"/>
      <c r="D20" s="191" t="s">
        <v>45</v>
      </c>
      <c r="E20" s="280">
        <v>45</v>
      </c>
      <c r="F20" s="192"/>
      <c r="G20" s="192"/>
      <c r="H20" s="192"/>
      <c r="I20" s="192"/>
    </row>
    <row r="21" spans="1:9" ht="18" customHeight="1">
      <c r="A21" s="283" t="s">
        <v>11</v>
      </c>
      <c r="B21" s="280" t="s">
        <v>46</v>
      </c>
      <c r="C21" s="193"/>
      <c r="D21" s="191" t="s">
        <v>47</v>
      </c>
      <c r="E21" s="280">
        <v>46</v>
      </c>
      <c r="F21" s="192"/>
      <c r="G21" s="192"/>
      <c r="H21" s="192"/>
      <c r="I21" s="192"/>
    </row>
    <row r="22" spans="1:9" ht="18" customHeight="1">
      <c r="A22" s="283" t="s">
        <v>11</v>
      </c>
      <c r="B22" s="280" t="s">
        <v>48</v>
      </c>
      <c r="C22" s="193"/>
      <c r="D22" s="191" t="s">
        <v>49</v>
      </c>
      <c r="E22" s="280">
        <v>47</v>
      </c>
      <c r="F22" s="192"/>
      <c r="G22" s="192"/>
      <c r="H22" s="192"/>
      <c r="I22" s="192"/>
    </row>
    <row r="23" spans="1:9" ht="18" customHeight="1">
      <c r="A23" s="283" t="s">
        <v>11</v>
      </c>
      <c r="B23" s="280" t="s">
        <v>50</v>
      </c>
      <c r="C23" s="193"/>
      <c r="D23" s="191" t="s">
        <v>51</v>
      </c>
      <c r="E23" s="280">
        <v>48</v>
      </c>
      <c r="F23" s="192"/>
      <c r="G23" s="192"/>
      <c r="H23" s="192"/>
      <c r="I23" s="192"/>
    </row>
    <row r="24" spans="1:9" ht="18" customHeight="1">
      <c r="A24" s="283" t="s">
        <v>11</v>
      </c>
      <c r="B24" s="280" t="s">
        <v>52</v>
      </c>
      <c r="C24" s="193"/>
      <c r="D24" s="191" t="s">
        <v>53</v>
      </c>
      <c r="E24" s="280">
        <v>49</v>
      </c>
      <c r="F24" s="192"/>
      <c r="G24" s="192"/>
      <c r="H24" s="192"/>
      <c r="I24" s="192"/>
    </row>
    <row r="25" spans="1:9" ht="18" customHeight="1">
      <c r="A25" s="283" t="s">
        <v>11</v>
      </c>
      <c r="B25" s="280" t="s">
        <v>54</v>
      </c>
      <c r="C25" s="193"/>
      <c r="D25" s="191" t="s">
        <v>55</v>
      </c>
      <c r="E25" s="280">
        <v>50</v>
      </c>
      <c r="F25" s="192"/>
      <c r="G25" s="192"/>
      <c r="H25" s="192"/>
      <c r="I25" s="192"/>
    </row>
    <row r="26" spans="1:9" ht="18" customHeight="1">
      <c r="A26" s="283" t="s">
        <v>11</v>
      </c>
      <c r="B26" s="280" t="s">
        <v>56</v>
      </c>
      <c r="C26" s="193"/>
      <c r="D26" s="191" t="s">
        <v>57</v>
      </c>
      <c r="E26" s="280">
        <v>51</v>
      </c>
      <c r="F26" s="192">
        <v>76657</v>
      </c>
      <c r="G26" s="192">
        <v>76657</v>
      </c>
      <c r="H26" s="192"/>
      <c r="I26" s="192"/>
    </row>
    <row r="27" spans="1:9" ht="18" customHeight="1">
      <c r="A27" s="283" t="s">
        <v>11</v>
      </c>
      <c r="B27" s="280" t="s">
        <v>58</v>
      </c>
      <c r="C27" s="193"/>
      <c r="D27" s="191" t="s">
        <v>59</v>
      </c>
      <c r="E27" s="280">
        <v>52</v>
      </c>
      <c r="F27" s="192"/>
      <c r="G27" s="192"/>
      <c r="H27" s="192"/>
      <c r="I27" s="192"/>
    </row>
    <row r="28" spans="1:9" ht="18" customHeight="1">
      <c r="A28" s="283" t="s">
        <v>11</v>
      </c>
      <c r="B28" s="280" t="s">
        <v>60</v>
      </c>
      <c r="C28" s="193"/>
      <c r="D28" s="191" t="s">
        <v>61</v>
      </c>
      <c r="E28" s="280">
        <v>53</v>
      </c>
      <c r="F28" s="192"/>
      <c r="G28" s="192"/>
      <c r="H28" s="192"/>
      <c r="I28" s="192"/>
    </row>
    <row r="29" spans="1:9" ht="18" customHeight="1">
      <c r="A29" s="283" t="s">
        <v>11</v>
      </c>
      <c r="B29" s="280" t="s">
        <v>62</v>
      </c>
      <c r="C29" s="193"/>
      <c r="D29" s="191" t="s">
        <v>63</v>
      </c>
      <c r="E29" s="280">
        <v>54</v>
      </c>
      <c r="F29" s="192"/>
      <c r="G29" s="192"/>
      <c r="H29" s="192"/>
      <c r="I29" s="192"/>
    </row>
    <row r="30" spans="1:9" ht="18" customHeight="1">
      <c r="A30" s="283" t="s">
        <v>11</v>
      </c>
      <c r="B30" s="280" t="s">
        <v>64</v>
      </c>
      <c r="C30" s="193"/>
      <c r="D30" s="191" t="s">
        <v>65</v>
      </c>
      <c r="E30" s="280">
        <v>55</v>
      </c>
      <c r="F30" s="192"/>
      <c r="G30" s="192"/>
      <c r="H30" s="192"/>
      <c r="I30" s="192"/>
    </row>
    <row r="31" spans="1:9" ht="18" customHeight="1">
      <c r="A31" s="283"/>
      <c r="B31" s="280" t="s">
        <v>66</v>
      </c>
      <c r="C31" s="193"/>
      <c r="D31" s="191" t="s">
        <v>67</v>
      </c>
      <c r="E31" s="280">
        <v>56</v>
      </c>
      <c r="F31" s="192"/>
      <c r="G31" s="192"/>
      <c r="H31" s="192"/>
      <c r="I31" s="192"/>
    </row>
    <row r="32" spans="1:9" ht="18" customHeight="1">
      <c r="A32" s="283"/>
      <c r="B32" s="280" t="s">
        <v>68</v>
      </c>
      <c r="C32" s="193"/>
      <c r="D32" s="284" t="s">
        <v>69</v>
      </c>
      <c r="E32" s="280">
        <v>57</v>
      </c>
      <c r="F32" s="192"/>
      <c r="G32" s="192"/>
      <c r="H32" s="192"/>
      <c r="I32" s="192"/>
    </row>
    <row r="33" spans="1:9" ht="18" customHeight="1">
      <c r="A33" s="283"/>
      <c r="B33" s="280" t="s">
        <v>70</v>
      </c>
      <c r="C33" s="193"/>
      <c r="D33" s="284" t="s">
        <v>71</v>
      </c>
      <c r="E33" s="280">
        <v>58</v>
      </c>
      <c r="F33" s="192"/>
      <c r="G33" s="192"/>
      <c r="H33" s="192"/>
      <c r="I33" s="192"/>
    </row>
    <row r="34" spans="1:9" ht="18" customHeight="1">
      <c r="A34" s="282" t="s">
        <v>72</v>
      </c>
      <c r="B34" s="280" t="s">
        <v>73</v>
      </c>
      <c r="C34" s="192">
        <v>1551235.53</v>
      </c>
      <c r="D34" s="280" t="s">
        <v>74</v>
      </c>
      <c r="E34" s="280">
        <v>59</v>
      </c>
      <c r="F34" s="192">
        <v>1551235.53</v>
      </c>
      <c r="G34" s="192">
        <v>1551235.53</v>
      </c>
      <c r="H34" s="193"/>
      <c r="I34" s="193"/>
    </row>
    <row r="35" spans="1:9" ht="18" customHeight="1">
      <c r="A35" s="283" t="s">
        <v>141</v>
      </c>
      <c r="B35" s="280" t="s">
        <v>76</v>
      </c>
      <c r="C35" s="192"/>
      <c r="D35" s="284" t="s">
        <v>142</v>
      </c>
      <c r="E35" s="280">
        <v>60</v>
      </c>
      <c r="F35" s="193"/>
      <c r="G35" s="193"/>
      <c r="H35" s="193"/>
      <c r="I35" s="193"/>
    </row>
    <row r="36" spans="1:9" ht="17.25" customHeight="1">
      <c r="A36" s="283" t="s">
        <v>138</v>
      </c>
      <c r="B36" s="280" t="s">
        <v>79</v>
      </c>
      <c r="C36" s="192"/>
      <c r="D36" s="284"/>
      <c r="E36" s="280">
        <v>61</v>
      </c>
      <c r="F36" s="193"/>
      <c r="G36" s="193"/>
      <c r="H36" s="193"/>
      <c r="I36" s="193"/>
    </row>
    <row r="37" spans="1:9" ht="17.25" customHeight="1">
      <c r="A37" s="283" t="s">
        <v>139</v>
      </c>
      <c r="B37" s="280" t="s">
        <v>82</v>
      </c>
      <c r="C37" s="192"/>
      <c r="D37" s="284" t="s">
        <v>11</v>
      </c>
      <c r="E37" s="280">
        <v>62</v>
      </c>
      <c r="F37" s="193"/>
      <c r="G37" s="193"/>
      <c r="H37" s="193"/>
      <c r="I37" s="193"/>
    </row>
    <row r="38" spans="1:9" ht="14.25">
      <c r="A38" s="283" t="s">
        <v>140</v>
      </c>
      <c r="B38" s="280" t="s">
        <v>143</v>
      </c>
      <c r="C38" s="192"/>
      <c r="D38" s="284"/>
      <c r="E38" s="280">
        <v>63</v>
      </c>
      <c r="F38" s="193"/>
      <c r="G38" s="193"/>
      <c r="H38" s="193"/>
      <c r="I38" s="193"/>
    </row>
    <row r="39" spans="1:9" s="134" customFormat="1" ht="17.25" customHeight="1">
      <c r="A39" s="282" t="s">
        <v>81</v>
      </c>
      <c r="B39" s="280" t="s">
        <v>144</v>
      </c>
      <c r="C39" s="192">
        <v>1551235.53</v>
      </c>
      <c r="D39" s="280" t="s">
        <v>81</v>
      </c>
      <c r="E39" s="280">
        <v>64</v>
      </c>
      <c r="F39" s="192">
        <v>1551235.53</v>
      </c>
      <c r="G39" s="192">
        <v>1551235.53</v>
      </c>
      <c r="H39" s="192"/>
      <c r="I39" s="192"/>
    </row>
    <row r="40" spans="1:9" ht="14.25">
      <c r="A40" s="285" t="s">
        <v>145</v>
      </c>
      <c r="B40" s="286"/>
      <c r="C40" s="286"/>
      <c r="D40" s="286"/>
      <c r="E40" s="286"/>
      <c r="F40" s="286"/>
      <c r="G40" s="286"/>
      <c r="H40" s="286"/>
      <c r="I40" s="286"/>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workbookViewId="0" topLeftCell="E4">
      <selection activeCell="P19" sqref="A1:IV65536"/>
    </sheetView>
  </sheetViews>
  <sheetFormatPr defaultColWidth="9.00390625" defaultRowHeight="14.25" customHeight="1"/>
  <cols>
    <col min="1" max="3" width="3.75390625" style="227" customWidth="1"/>
    <col min="4" max="4" width="19.875" style="227" customWidth="1"/>
    <col min="5" max="6" width="8.25390625" style="227" customWidth="1"/>
    <col min="7" max="7" width="9.375" style="227" customWidth="1"/>
    <col min="8" max="8" width="12.75390625" style="227" customWidth="1"/>
    <col min="9" max="9" width="11.875" style="227" customWidth="1"/>
    <col min="10" max="10" width="12.25390625" style="227" customWidth="1"/>
    <col min="11" max="15" width="12.875" style="227" customWidth="1"/>
    <col min="16" max="20" width="8.25390625" style="227" customWidth="1"/>
    <col min="21" max="16384" width="9.00390625" style="227" customWidth="1"/>
  </cols>
  <sheetData>
    <row r="1" spans="1:20" ht="36" customHeight="1">
      <c r="A1" s="228" t="s">
        <v>146</v>
      </c>
      <c r="B1" s="228"/>
      <c r="C1" s="228"/>
      <c r="D1" s="228"/>
      <c r="E1" s="228"/>
      <c r="F1" s="228"/>
      <c r="G1" s="228"/>
      <c r="H1" s="228"/>
      <c r="I1" s="228"/>
      <c r="J1" s="228"/>
      <c r="K1" s="228"/>
      <c r="L1" s="228"/>
      <c r="M1" s="228"/>
      <c r="N1" s="228"/>
      <c r="O1" s="228"/>
      <c r="P1" s="228"/>
      <c r="Q1" s="228"/>
      <c r="R1" s="228"/>
      <c r="S1" s="228"/>
      <c r="T1" s="228"/>
    </row>
    <row r="2" spans="1:20" ht="19.5" customHeight="1">
      <c r="A2" s="229"/>
      <c r="B2" s="229"/>
      <c r="C2" s="229"/>
      <c r="D2" s="229"/>
      <c r="E2" s="229"/>
      <c r="F2" s="229"/>
      <c r="G2" s="229"/>
      <c r="H2" s="229"/>
      <c r="I2" s="229"/>
      <c r="J2" s="229"/>
      <c r="K2" s="229"/>
      <c r="L2" s="229"/>
      <c r="M2" s="229"/>
      <c r="N2" s="229"/>
      <c r="O2" s="229"/>
      <c r="P2" s="247"/>
      <c r="Q2" s="266"/>
      <c r="R2" s="266"/>
      <c r="S2" s="48" t="s">
        <v>147</v>
      </c>
      <c r="T2" s="48"/>
    </row>
    <row r="3" spans="1:20" s="223" customFormat="1" ht="19.5" customHeight="1">
      <c r="A3" s="230" t="s">
        <v>2</v>
      </c>
      <c r="B3" s="230"/>
      <c r="C3" s="230"/>
      <c r="D3" s="230"/>
      <c r="E3" s="230"/>
      <c r="F3" s="230"/>
      <c r="G3" s="231"/>
      <c r="H3" s="231"/>
      <c r="I3" s="248"/>
      <c r="J3" s="249"/>
      <c r="K3" s="250"/>
      <c r="L3" s="250"/>
      <c r="M3" s="250"/>
      <c r="N3" s="251"/>
      <c r="O3" s="251"/>
      <c r="P3" s="252"/>
      <c r="Q3" s="267"/>
      <c r="R3" s="267"/>
      <c r="S3" s="209" t="s">
        <v>148</v>
      </c>
      <c r="T3" s="209"/>
    </row>
    <row r="4" spans="1:20" s="224" customFormat="1" ht="39.75" customHeight="1">
      <c r="A4" s="232" t="s">
        <v>6</v>
      </c>
      <c r="B4" s="232"/>
      <c r="C4" s="232"/>
      <c r="D4" s="232"/>
      <c r="E4" s="232" t="s">
        <v>149</v>
      </c>
      <c r="F4" s="232"/>
      <c r="G4" s="232"/>
      <c r="H4" s="233" t="s">
        <v>150</v>
      </c>
      <c r="I4" s="253"/>
      <c r="J4" s="254"/>
      <c r="K4" s="232" t="s">
        <v>151</v>
      </c>
      <c r="L4" s="232"/>
      <c r="M4" s="232"/>
      <c r="N4" s="232"/>
      <c r="O4" s="232"/>
      <c r="P4" s="255" t="s">
        <v>80</v>
      </c>
      <c r="Q4" s="255"/>
      <c r="R4" s="255"/>
      <c r="S4" s="255"/>
      <c r="T4" s="255"/>
    </row>
    <row r="5" spans="1:20" s="225" customFormat="1" ht="26.25" customHeight="1">
      <c r="A5" s="234" t="s">
        <v>152</v>
      </c>
      <c r="B5" s="235"/>
      <c r="C5" s="236"/>
      <c r="D5" s="237" t="s">
        <v>96</v>
      </c>
      <c r="E5" s="237" t="s">
        <v>102</v>
      </c>
      <c r="F5" s="237" t="s">
        <v>153</v>
      </c>
      <c r="G5" s="237" t="s">
        <v>154</v>
      </c>
      <c r="H5" s="238" t="s">
        <v>102</v>
      </c>
      <c r="I5" s="256" t="s">
        <v>121</v>
      </c>
      <c r="J5" s="237" t="s">
        <v>122</v>
      </c>
      <c r="K5" s="257" t="s">
        <v>102</v>
      </c>
      <c r="L5" s="258" t="s">
        <v>121</v>
      </c>
      <c r="M5" s="259"/>
      <c r="N5" s="260"/>
      <c r="O5" s="232" t="s">
        <v>122</v>
      </c>
      <c r="P5" s="261" t="s">
        <v>102</v>
      </c>
      <c r="Q5" s="255" t="s">
        <v>153</v>
      </c>
      <c r="R5" s="268" t="s">
        <v>154</v>
      </c>
      <c r="S5" s="269"/>
      <c r="T5" s="270"/>
    </row>
    <row r="6" spans="1:20" s="225" customFormat="1" ht="36" customHeight="1">
      <c r="A6" s="239"/>
      <c r="B6" s="240"/>
      <c r="C6" s="241"/>
      <c r="D6" s="242"/>
      <c r="E6" s="242"/>
      <c r="F6" s="242"/>
      <c r="G6" s="242"/>
      <c r="H6" s="178"/>
      <c r="I6" s="262"/>
      <c r="J6" s="242"/>
      <c r="K6" s="257"/>
      <c r="L6" s="178" t="s">
        <v>97</v>
      </c>
      <c r="M6" s="178" t="s">
        <v>155</v>
      </c>
      <c r="N6" s="178" t="s">
        <v>156</v>
      </c>
      <c r="O6" s="232"/>
      <c r="P6" s="261"/>
      <c r="Q6" s="255"/>
      <c r="R6" s="178" t="s">
        <v>97</v>
      </c>
      <c r="S6" s="271" t="s">
        <v>157</v>
      </c>
      <c r="T6" s="272" t="s">
        <v>158</v>
      </c>
    </row>
    <row r="7" spans="1:20" s="225" customFormat="1" ht="22.5" customHeight="1">
      <c r="A7" s="232" t="s">
        <v>99</v>
      </c>
      <c r="B7" s="232" t="s">
        <v>100</v>
      </c>
      <c r="C7" s="232" t="s">
        <v>101</v>
      </c>
      <c r="D7" s="232" t="s">
        <v>10</v>
      </c>
      <c r="E7" s="232">
        <v>1</v>
      </c>
      <c r="F7" s="232">
        <v>2</v>
      </c>
      <c r="G7" s="232">
        <v>3</v>
      </c>
      <c r="H7" s="232">
        <v>4</v>
      </c>
      <c r="I7" s="232">
        <v>5</v>
      </c>
      <c r="J7" s="232">
        <v>6</v>
      </c>
      <c r="K7" s="232">
        <v>7</v>
      </c>
      <c r="L7" s="232">
        <v>8</v>
      </c>
      <c r="M7" s="232">
        <v>9</v>
      </c>
      <c r="N7" s="232">
        <v>10</v>
      </c>
      <c r="O7" s="232">
        <v>11</v>
      </c>
      <c r="P7" s="232">
        <v>12</v>
      </c>
      <c r="Q7" s="232">
        <v>13</v>
      </c>
      <c r="R7" s="232">
        <v>14</v>
      </c>
      <c r="S7" s="232">
        <v>15</v>
      </c>
      <c r="T7" s="232">
        <v>16</v>
      </c>
    </row>
    <row r="8" spans="1:20" s="225" customFormat="1" ht="22.5" customHeight="1">
      <c r="A8" s="232"/>
      <c r="B8" s="232"/>
      <c r="C8" s="232"/>
      <c r="D8" s="232" t="s">
        <v>102</v>
      </c>
      <c r="E8" s="232"/>
      <c r="F8" s="232"/>
      <c r="G8" s="243"/>
      <c r="H8" s="244">
        <f aca="true" t="shared" si="0" ref="H8:L8">H9+H12+H16+H21</f>
        <v>1551235.53</v>
      </c>
      <c r="I8" s="244">
        <f t="shared" si="0"/>
        <v>1539370.13</v>
      </c>
      <c r="J8" s="263">
        <v>11865.4</v>
      </c>
      <c r="K8" s="244">
        <f t="shared" si="0"/>
        <v>1551235.53</v>
      </c>
      <c r="L8" s="244">
        <f>M8+N8</f>
        <v>1539370.13</v>
      </c>
      <c r="M8" s="243">
        <f>M9+M12+M16+M21</f>
        <v>1418029.95</v>
      </c>
      <c r="N8" s="243">
        <v>121340.18</v>
      </c>
      <c r="O8" s="263">
        <v>11865.4</v>
      </c>
      <c r="P8" s="264"/>
      <c r="Q8" s="264"/>
      <c r="R8" s="261"/>
      <c r="S8" s="261"/>
      <c r="T8" s="261"/>
    </row>
    <row r="9" spans="1:20" s="225" customFormat="1" ht="21.75" customHeight="1">
      <c r="A9" s="125">
        <v>201</v>
      </c>
      <c r="B9" s="125"/>
      <c r="C9" s="125"/>
      <c r="D9" s="125" t="s">
        <v>103</v>
      </c>
      <c r="E9" s="232"/>
      <c r="F9" s="232"/>
      <c r="G9" s="243"/>
      <c r="H9" s="244">
        <v>1160118.58</v>
      </c>
      <c r="I9" s="244">
        <v>1148253.18</v>
      </c>
      <c r="J9" s="263">
        <v>11865.4</v>
      </c>
      <c r="K9" s="244">
        <v>1160118.58</v>
      </c>
      <c r="L9" s="244">
        <v>1148253.18</v>
      </c>
      <c r="M9" s="243">
        <v>1026913</v>
      </c>
      <c r="N9" s="243">
        <v>121340.18</v>
      </c>
      <c r="O9" s="263">
        <v>11865.4</v>
      </c>
      <c r="P9" s="264"/>
      <c r="Q9" s="264"/>
      <c r="R9" s="261"/>
      <c r="S9" s="261"/>
      <c r="T9" s="261"/>
    </row>
    <row r="10" spans="1:20" s="225" customFormat="1" ht="21.75" customHeight="1">
      <c r="A10" s="125">
        <v>20128</v>
      </c>
      <c r="B10" s="125"/>
      <c r="C10" s="125"/>
      <c r="D10" s="125" t="s">
        <v>104</v>
      </c>
      <c r="E10" s="232"/>
      <c r="F10" s="232"/>
      <c r="G10" s="243"/>
      <c r="H10" s="244">
        <v>1160118.58</v>
      </c>
      <c r="I10" s="244">
        <v>1148253.18</v>
      </c>
      <c r="J10" s="263">
        <v>11865.4</v>
      </c>
      <c r="K10" s="244">
        <v>1160118.58</v>
      </c>
      <c r="L10" s="244">
        <v>1148253.18</v>
      </c>
      <c r="M10" s="243">
        <v>1026913</v>
      </c>
      <c r="N10" s="243">
        <v>121340.18</v>
      </c>
      <c r="O10" s="263">
        <v>11865.4</v>
      </c>
      <c r="P10" s="264"/>
      <c r="Q10" s="264"/>
      <c r="R10" s="261"/>
      <c r="S10" s="261"/>
      <c r="T10" s="261"/>
    </row>
    <row r="11" spans="1:20" s="225" customFormat="1" ht="21.75" customHeight="1">
      <c r="A11" s="125">
        <v>2012801</v>
      </c>
      <c r="B11" s="125"/>
      <c r="C11" s="125"/>
      <c r="D11" s="125" t="s">
        <v>105</v>
      </c>
      <c r="E11" s="232"/>
      <c r="F11" s="232"/>
      <c r="G11" s="243"/>
      <c r="H11" s="244">
        <v>1160118.58</v>
      </c>
      <c r="I11" s="244">
        <v>1148253.18</v>
      </c>
      <c r="J11" s="263">
        <v>11865.4</v>
      </c>
      <c r="K11" s="244">
        <v>1160118.58</v>
      </c>
      <c r="L11" s="244">
        <v>1148253.18</v>
      </c>
      <c r="M11" s="243">
        <v>1026913</v>
      </c>
      <c r="N11" s="243">
        <v>121340.18</v>
      </c>
      <c r="O11" s="263">
        <v>11865.4</v>
      </c>
      <c r="P11" s="264"/>
      <c r="Q11" s="264"/>
      <c r="R11" s="261"/>
      <c r="S11" s="261"/>
      <c r="T11" s="261"/>
    </row>
    <row r="12" spans="1:20" s="225" customFormat="1" ht="21.75" customHeight="1">
      <c r="A12" s="125">
        <v>208</v>
      </c>
      <c r="B12" s="125"/>
      <c r="C12" s="125"/>
      <c r="D12" s="125" t="s">
        <v>106</v>
      </c>
      <c r="E12" s="232"/>
      <c r="F12" s="232"/>
      <c r="G12" s="243"/>
      <c r="H12" s="244">
        <v>258012.72</v>
      </c>
      <c r="I12" s="244">
        <v>258012.72</v>
      </c>
      <c r="J12" s="263"/>
      <c r="K12" s="244">
        <v>258012.72</v>
      </c>
      <c r="L12" s="244">
        <v>258012.72</v>
      </c>
      <c r="M12" s="243">
        <v>258012.72</v>
      </c>
      <c r="N12" s="243"/>
      <c r="O12" s="243"/>
      <c r="P12" s="264"/>
      <c r="Q12" s="264"/>
      <c r="R12" s="261"/>
      <c r="S12" s="261"/>
      <c r="T12" s="261"/>
    </row>
    <row r="13" spans="1:20" s="225" customFormat="1" ht="21.75" customHeight="1">
      <c r="A13" s="125">
        <v>20805</v>
      </c>
      <c r="B13" s="125"/>
      <c r="C13" s="125"/>
      <c r="D13" s="125" t="s">
        <v>107</v>
      </c>
      <c r="E13" s="232"/>
      <c r="F13" s="232"/>
      <c r="G13" s="243"/>
      <c r="H13" s="244">
        <v>258012.72</v>
      </c>
      <c r="I13" s="244">
        <v>258012.72</v>
      </c>
      <c r="J13" s="263"/>
      <c r="K13" s="244">
        <v>258012.72</v>
      </c>
      <c r="L13" s="244">
        <v>258012.72</v>
      </c>
      <c r="M13" s="243">
        <v>258012.72</v>
      </c>
      <c r="N13" s="243"/>
      <c r="O13" s="243"/>
      <c r="P13" s="264"/>
      <c r="Q13" s="264"/>
      <c r="R13" s="261"/>
      <c r="S13" s="261"/>
      <c r="T13" s="261"/>
    </row>
    <row r="14" spans="1:20" s="225" customFormat="1" ht="21.75" customHeight="1">
      <c r="A14" s="125">
        <v>2080501</v>
      </c>
      <c r="B14" s="125"/>
      <c r="C14" s="125"/>
      <c r="D14" s="125" t="s">
        <v>108</v>
      </c>
      <c r="E14" s="232"/>
      <c r="F14" s="232"/>
      <c r="G14" s="243"/>
      <c r="H14" s="244">
        <v>72000</v>
      </c>
      <c r="I14" s="244">
        <v>72000</v>
      </c>
      <c r="J14" s="263"/>
      <c r="K14" s="244">
        <v>72000</v>
      </c>
      <c r="L14" s="244">
        <v>72000</v>
      </c>
      <c r="M14" s="243">
        <v>72000</v>
      </c>
      <c r="N14" s="243"/>
      <c r="O14" s="243"/>
      <c r="P14" s="264"/>
      <c r="Q14" s="264"/>
      <c r="R14" s="261"/>
      <c r="S14" s="261"/>
      <c r="T14" s="261"/>
    </row>
    <row r="15" spans="1:20" s="225" customFormat="1" ht="21.75" customHeight="1">
      <c r="A15" s="125">
        <v>2080505</v>
      </c>
      <c r="B15" s="125"/>
      <c r="C15" s="125"/>
      <c r="D15" s="125" t="s">
        <v>109</v>
      </c>
      <c r="E15" s="232"/>
      <c r="F15" s="232"/>
      <c r="G15" s="243"/>
      <c r="H15" s="244">
        <v>186012.72</v>
      </c>
      <c r="I15" s="244">
        <v>186012.72</v>
      </c>
      <c r="J15" s="263"/>
      <c r="K15" s="244">
        <v>186012.72</v>
      </c>
      <c r="L15" s="244">
        <v>186012.72</v>
      </c>
      <c r="M15" s="244">
        <v>186012.72</v>
      </c>
      <c r="N15" s="243"/>
      <c r="O15" s="243"/>
      <c r="P15" s="264"/>
      <c r="Q15" s="264"/>
      <c r="R15" s="261"/>
      <c r="S15" s="261"/>
      <c r="T15" s="261"/>
    </row>
    <row r="16" spans="1:20" s="225" customFormat="1" ht="21.75" customHeight="1">
      <c r="A16" s="125">
        <v>210</v>
      </c>
      <c r="B16" s="125"/>
      <c r="C16" s="125"/>
      <c r="D16" s="125" t="s">
        <v>110</v>
      </c>
      <c r="E16" s="232"/>
      <c r="F16" s="232"/>
      <c r="G16" s="243"/>
      <c r="H16" s="244">
        <v>56447.23</v>
      </c>
      <c r="I16" s="244">
        <v>56447.23</v>
      </c>
      <c r="J16" s="263"/>
      <c r="K16" s="244">
        <v>56447.23</v>
      </c>
      <c r="L16" s="244">
        <v>56447.23</v>
      </c>
      <c r="M16" s="244">
        <v>56447.23</v>
      </c>
      <c r="N16" s="243"/>
      <c r="O16" s="243"/>
      <c r="P16" s="264"/>
      <c r="Q16" s="264"/>
      <c r="R16" s="261"/>
      <c r="S16" s="261"/>
      <c r="T16" s="261"/>
    </row>
    <row r="17" spans="1:20" s="225" customFormat="1" ht="21.75" customHeight="1">
      <c r="A17" s="125">
        <v>21011</v>
      </c>
      <c r="B17" s="125"/>
      <c r="C17" s="125"/>
      <c r="D17" s="125" t="s">
        <v>111</v>
      </c>
      <c r="E17" s="232"/>
      <c r="F17" s="232"/>
      <c r="G17" s="243"/>
      <c r="H17" s="244">
        <v>56447.23</v>
      </c>
      <c r="I17" s="244">
        <v>56447.23</v>
      </c>
      <c r="J17" s="263"/>
      <c r="K17" s="244">
        <v>56447.23</v>
      </c>
      <c r="L17" s="244">
        <v>56447.23</v>
      </c>
      <c r="M17" s="244">
        <v>56447.23</v>
      </c>
      <c r="N17" s="243"/>
      <c r="O17" s="243"/>
      <c r="P17" s="264"/>
      <c r="Q17" s="264"/>
      <c r="R17" s="261"/>
      <c r="S17" s="261"/>
      <c r="T17" s="261"/>
    </row>
    <row r="18" spans="1:20" s="225" customFormat="1" ht="21.75" customHeight="1">
      <c r="A18" s="125">
        <v>2101101</v>
      </c>
      <c r="B18" s="125"/>
      <c r="C18" s="125"/>
      <c r="D18" s="125" t="s">
        <v>112</v>
      </c>
      <c r="E18" s="232"/>
      <c r="F18" s="232"/>
      <c r="G18" s="243"/>
      <c r="H18" s="244">
        <v>27589.85</v>
      </c>
      <c r="I18" s="244">
        <v>27589.85</v>
      </c>
      <c r="J18" s="263"/>
      <c r="K18" s="244">
        <v>27589.85</v>
      </c>
      <c r="L18" s="244">
        <v>27589.85</v>
      </c>
      <c r="M18" s="244">
        <v>27589.85</v>
      </c>
      <c r="N18" s="243"/>
      <c r="O18" s="243"/>
      <c r="P18" s="264"/>
      <c r="Q18" s="264"/>
      <c r="R18" s="261"/>
      <c r="S18" s="261"/>
      <c r="T18" s="261"/>
    </row>
    <row r="19" spans="1:20" s="225" customFormat="1" ht="21.75" customHeight="1">
      <c r="A19" s="125">
        <v>2101103</v>
      </c>
      <c r="B19" s="125"/>
      <c r="C19" s="125"/>
      <c r="D19" s="125" t="s">
        <v>113</v>
      </c>
      <c r="E19" s="232"/>
      <c r="F19" s="232"/>
      <c r="G19" s="243"/>
      <c r="H19" s="244">
        <v>25890.08</v>
      </c>
      <c r="I19" s="244">
        <v>25890.08</v>
      </c>
      <c r="J19" s="263"/>
      <c r="K19" s="244">
        <v>25890.08</v>
      </c>
      <c r="L19" s="244">
        <v>25890.08</v>
      </c>
      <c r="M19" s="244">
        <v>25890.08</v>
      </c>
      <c r="N19" s="243"/>
      <c r="O19" s="243"/>
      <c r="P19" s="264"/>
      <c r="Q19" s="264"/>
      <c r="R19" s="261"/>
      <c r="S19" s="261"/>
      <c r="T19" s="261"/>
    </row>
    <row r="20" spans="1:20" s="225" customFormat="1" ht="21.75" customHeight="1">
      <c r="A20" s="125">
        <v>2101199</v>
      </c>
      <c r="B20" s="125"/>
      <c r="C20" s="125"/>
      <c r="D20" s="125" t="s">
        <v>114</v>
      </c>
      <c r="E20" s="232"/>
      <c r="F20" s="232"/>
      <c r="G20" s="243"/>
      <c r="H20" s="244">
        <v>2967.3</v>
      </c>
      <c r="I20" s="244">
        <v>2967.3</v>
      </c>
      <c r="J20" s="263"/>
      <c r="K20" s="244">
        <v>2967.3</v>
      </c>
      <c r="L20" s="244">
        <v>2967.3</v>
      </c>
      <c r="M20" s="244">
        <v>2967.3</v>
      </c>
      <c r="N20" s="243"/>
      <c r="O20" s="243"/>
      <c r="P20" s="264"/>
      <c r="Q20" s="264"/>
      <c r="R20" s="261"/>
      <c r="S20" s="261"/>
      <c r="T20" s="261"/>
    </row>
    <row r="21" spans="1:20" s="225" customFormat="1" ht="21.75" customHeight="1">
      <c r="A21" s="125">
        <v>221</v>
      </c>
      <c r="B21" s="125"/>
      <c r="C21" s="125"/>
      <c r="D21" s="125" t="s">
        <v>115</v>
      </c>
      <c r="E21" s="232"/>
      <c r="F21" s="232"/>
      <c r="G21" s="243"/>
      <c r="H21" s="244">
        <v>76657</v>
      </c>
      <c r="I21" s="244">
        <v>76657</v>
      </c>
      <c r="J21" s="263"/>
      <c r="K21" s="244">
        <v>76657</v>
      </c>
      <c r="L21" s="244">
        <v>76657</v>
      </c>
      <c r="M21" s="244">
        <v>76657</v>
      </c>
      <c r="N21" s="243"/>
      <c r="O21" s="243"/>
      <c r="P21" s="264"/>
      <c r="Q21" s="264"/>
      <c r="R21" s="261"/>
      <c r="S21" s="261"/>
      <c r="T21" s="261"/>
    </row>
    <row r="22" spans="1:20" s="225" customFormat="1" ht="21.75" customHeight="1">
      <c r="A22" s="125">
        <v>22102</v>
      </c>
      <c r="B22" s="125"/>
      <c r="C22" s="125"/>
      <c r="D22" s="125" t="s">
        <v>116</v>
      </c>
      <c r="E22" s="232"/>
      <c r="F22" s="232"/>
      <c r="G22" s="243"/>
      <c r="H22" s="244">
        <v>76657</v>
      </c>
      <c r="I22" s="244">
        <v>76657</v>
      </c>
      <c r="J22" s="263"/>
      <c r="K22" s="244">
        <v>76657</v>
      </c>
      <c r="L22" s="244">
        <v>76657</v>
      </c>
      <c r="M22" s="244">
        <v>76657</v>
      </c>
      <c r="N22" s="243"/>
      <c r="O22" s="243"/>
      <c r="P22" s="264"/>
      <c r="Q22" s="264"/>
      <c r="R22" s="261"/>
      <c r="S22" s="261"/>
      <c r="T22" s="261"/>
    </row>
    <row r="23" spans="1:20" s="225" customFormat="1" ht="21.75" customHeight="1">
      <c r="A23" s="125">
        <v>2210201</v>
      </c>
      <c r="B23" s="125"/>
      <c r="C23" s="125"/>
      <c r="D23" s="125" t="s">
        <v>117</v>
      </c>
      <c r="E23" s="232"/>
      <c r="F23" s="232"/>
      <c r="G23" s="243"/>
      <c r="H23" s="244">
        <v>76657</v>
      </c>
      <c r="I23" s="244">
        <v>76657</v>
      </c>
      <c r="J23" s="263"/>
      <c r="K23" s="244">
        <v>76657</v>
      </c>
      <c r="L23" s="244">
        <v>76657</v>
      </c>
      <c r="M23" s="244">
        <v>76657</v>
      </c>
      <c r="N23" s="243"/>
      <c r="O23" s="243"/>
      <c r="P23" s="264"/>
      <c r="Q23" s="264"/>
      <c r="R23" s="261"/>
      <c r="S23" s="261"/>
      <c r="T23" s="261"/>
    </row>
    <row r="24" spans="1:19" s="226" customFormat="1" ht="24" customHeight="1">
      <c r="A24" s="245" t="s">
        <v>159</v>
      </c>
      <c r="B24" s="246"/>
      <c r="C24" s="246"/>
      <c r="D24" s="246"/>
      <c r="E24" s="246"/>
      <c r="F24" s="246"/>
      <c r="G24" s="246"/>
      <c r="H24" s="246"/>
      <c r="I24" s="246"/>
      <c r="J24" s="246"/>
      <c r="K24" s="265"/>
      <c r="L24" s="265"/>
      <c r="M24" s="265"/>
      <c r="N24" s="265"/>
      <c r="O24" s="265"/>
      <c r="P24" s="265"/>
      <c r="Q24" s="265"/>
      <c r="R24" s="265"/>
      <c r="S24" s="265"/>
    </row>
    <row r="27" spans="17:18" ht="14.25" customHeight="1">
      <c r="Q27" s="273"/>
      <c r="R27" s="273"/>
    </row>
  </sheetData>
  <sheetProtection/>
  <mergeCells count="43">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0">
      <selection activeCell="F52" sqref="F52"/>
    </sheetView>
  </sheetViews>
  <sheetFormatPr defaultColWidth="9.00390625" defaultRowHeight="14.25"/>
  <cols>
    <col min="1" max="1" width="8.625" style="134" customWidth="1"/>
    <col min="2" max="2" width="31.875" style="134" customWidth="1"/>
    <col min="3" max="3" width="12.00390625" style="134" customWidth="1"/>
    <col min="4" max="4" width="8.625" style="134" customWidth="1"/>
    <col min="5" max="5" width="21.375" style="134" customWidth="1"/>
    <col min="6" max="6" width="11.25390625" style="134" customWidth="1"/>
    <col min="7" max="7" width="8.625" style="134" customWidth="1"/>
    <col min="8" max="8" width="40.125" style="134" customWidth="1"/>
    <col min="9" max="9" width="10.25390625" style="134" customWidth="1"/>
    <col min="10" max="16384" width="9.00390625" style="134" customWidth="1"/>
  </cols>
  <sheetData>
    <row r="1" spans="1:9" s="200" customFormat="1" ht="22.5">
      <c r="A1" s="206" t="s">
        <v>160</v>
      </c>
      <c r="B1" s="206"/>
      <c r="C1" s="206"/>
      <c r="D1" s="206"/>
      <c r="E1" s="206"/>
      <c r="F1" s="206"/>
      <c r="G1" s="206"/>
      <c r="H1" s="206"/>
      <c r="I1" s="206"/>
    </row>
    <row r="2" spans="1:9" s="201" customFormat="1" ht="13.5" customHeight="1">
      <c r="A2" s="207"/>
      <c r="B2" s="207"/>
      <c r="C2" s="207"/>
      <c r="D2" s="207"/>
      <c r="E2" s="207"/>
      <c r="F2" s="207"/>
      <c r="G2" s="207"/>
      <c r="H2" s="48" t="s">
        <v>161</v>
      </c>
      <c r="I2" s="48"/>
    </row>
    <row r="3" spans="1:9" s="202" customFormat="1" ht="13.5" customHeight="1">
      <c r="A3" s="208" t="s">
        <v>87</v>
      </c>
      <c r="B3" s="207" t="s">
        <v>88</v>
      </c>
      <c r="D3" s="207"/>
      <c r="E3" s="207"/>
      <c r="F3" s="207"/>
      <c r="G3" s="207"/>
      <c r="H3" s="209" t="s">
        <v>148</v>
      </c>
      <c r="I3" s="209"/>
    </row>
    <row r="4" spans="1:9" s="203" customFormat="1" ht="13.5" customHeight="1">
      <c r="A4" s="186" t="s">
        <v>155</v>
      </c>
      <c r="B4" s="187"/>
      <c r="C4" s="187"/>
      <c r="D4" s="187" t="s">
        <v>156</v>
      </c>
      <c r="E4" s="187"/>
      <c r="F4" s="187" t="s">
        <v>11</v>
      </c>
      <c r="G4" s="187" t="s">
        <v>11</v>
      </c>
      <c r="H4" s="187" t="s">
        <v>11</v>
      </c>
      <c r="I4" s="187" t="s">
        <v>11</v>
      </c>
    </row>
    <row r="5" spans="1:9" s="203" customFormat="1" ht="13.5" customHeight="1">
      <c r="A5" s="188" t="s">
        <v>162</v>
      </c>
      <c r="B5" s="189" t="s">
        <v>96</v>
      </c>
      <c r="C5" s="189" t="s">
        <v>8</v>
      </c>
      <c r="D5" s="189" t="s">
        <v>162</v>
      </c>
      <c r="E5" s="189" t="s">
        <v>96</v>
      </c>
      <c r="F5" s="189" t="s">
        <v>8</v>
      </c>
      <c r="G5" s="189" t="s">
        <v>162</v>
      </c>
      <c r="H5" s="189" t="s">
        <v>96</v>
      </c>
      <c r="I5" s="189" t="s">
        <v>8</v>
      </c>
    </row>
    <row r="6" spans="1:9" s="203" customFormat="1" ht="13.5" customHeight="1">
      <c r="A6" s="188"/>
      <c r="B6" s="189" t="s">
        <v>11</v>
      </c>
      <c r="C6" s="189" t="s">
        <v>11</v>
      </c>
      <c r="D6" s="189" t="s">
        <v>11</v>
      </c>
      <c r="E6" s="189" t="s">
        <v>11</v>
      </c>
      <c r="F6" s="189" t="s">
        <v>11</v>
      </c>
      <c r="G6" s="189" t="s">
        <v>11</v>
      </c>
      <c r="H6" s="189" t="s">
        <v>11</v>
      </c>
      <c r="I6" s="189" t="s">
        <v>11</v>
      </c>
    </row>
    <row r="7" spans="1:9" s="203" customFormat="1" ht="13.5" customHeight="1">
      <c r="A7" s="190" t="s">
        <v>163</v>
      </c>
      <c r="B7" s="191" t="s">
        <v>164</v>
      </c>
      <c r="C7" s="192">
        <f>C8+C9+C10+C11+C12+C13+C14+C15+C16+C17+C18+C19+C20</f>
        <v>1344029.9500000002</v>
      </c>
      <c r="D7" s="191" t="s">
        <v>165</v>
      </c>
      <c r="E7" s="191" t="s">
        <v>166</v>
      </c>
      <c r="F7" s="192">
        <f>F8+F9+F12+F13+F14+F21+F23+F30+F31+F32</f>
        <v>121340.18</v>
      </c>
      <c r="G7" s="191" t="s">
        <v>167</v>
      </c>
      <c r="H7" s="191" t="s">
        <v>168</v>
      </c>
      <c r="I7" s="195"/>
    </row>
    <row r="8" spans="1:9" s="203" customFormat="1" ht="13.5" customHeight="1">
      <c r="A8" s="190" t="s">
        <v>169</v>
      </c>
      <c r="B8" s="191" t="s">
        <v>170</v>
      </c>
      <c r="C8" s="192">
        <v>359631</v>
      </c>
      <c r="D8" s="191" t="s">
        <v>171</v>
      </c>
      <c r="E8" s="191" t="s">
        <v>172</v>
      </c>
      <c r="F8" s="192">
        <v>12700</v>
      </c>
      <c r="G8" s="191" t="s">
        <v>173</v>
      </c>
      <c r="H8" s="191" t="s">
        <v>174</v>
      </c>
      <c r="I8" s="195"/>
    </row>
    <row r="9" spans="1:9" s="204" customFormat="1" ht="13.5" customHeight="1">
      <c r="A9" s="190" t="s">
        <v>175</v>
      </c>
      <c r="B9" s="191" t="s">
        <v>176</v>
      </c>
      <c r="C9" s="192">
        <v>541514</v>
      </c>
      <c r="D9" s="191" t="s">
        <v>177</v>
      </c>
      <c r="E9" s="191" t="s">
        <v>178</v>
      </c>
      <c r="F9" s="192">
        <v>718</v>
      </c>
      <c r="G9" s="191" t="s">
        <v>179</v>
      </c>
      <c r="H9" s="191" t="s">
        <v>180</v>
      </c>
      <c r="I9" s="195"/>
    </row>
    <row r="10" spans="1:9" s="204" customFormat="1" ht="13.5" customHeight="1">
      <c r="A10" s="190" t="s">
        <v>181</v>
      </c>
      <c r="B10" s="191" t="s">
        <v>182</v>
      </c>
      <c r="C10" s="192">
        <v>123768</v>
      </c>
      <c r="D10" s="191" t="s">
        <v>183</v>
      </c>
      <c r="E10" s="191" t="s">
        <v>184</v>
      </c>
      <c r="F10" s="192"/>
      <c r="G10" s="191" t="s">
        <v>185</v>
      </c>
      <c r="H10" s="191" t="s">
        <v>186</v>
      </c>
      <c r="I10" s="195"/>
    </row>
    <row r="11" spans="1:9" s="204" customFormat="1" ht="13.5" customHeight="1">
      <c r="A11" s="190" t="s">
        <v>187</v>
      </c>
      <c r="B11" s="191" t="s">
        <v>188</v>
      </c>
      <c r="C11" s="192"/>
      <c r="D11" s="191" t="s">
        <v>189</v>
      </c>
      <c r="E11" s="191" t="s">
        <v>190</v>
      </c>
      <c r="F11" s="192"/>
      <c r="G11" s="191" t="s">
        <v>191</v>
      </c>
      <c r="H11" s="191" t="s">
        <v>192</v>
      </c>
      <c r="I11" s="195"/>
    </row>
    <row r="12" spans="1:9" s="204" customFormat="1" ht="13.5" customHeight="1">
      <c r="A12" s="190" t="s">
        <v>193</v>
      </c>
      <c r="B12" s="191" t="s">
        <v>194</v>
      </c>
      <c r="C12" s="192"/>
      <c r="D12" s="191" t="s">
        <v>195</v>
      </c>
      <c r="E12" s="191" t="s">
        <v>196</v>
      </c>
      <c r="F12" s="192">
        <v>114</v>
      </c>
      <c r="G12" s="191" t="s">
        <v>197</v>
      </c>
      <c r="H12" s="191" t="s">
        <v>198</v>
      </c>
      <c r="I12" s="195"/>
    </row>
    <row r="13" spans="1:9" s="204" customFormat="1" ht="13.5" customHeight="1">
      <c r="A13" s="190" t="s">
        <v>199</v>
      </c>
      <c r="B13" s="191" t="s">
        <v>200</v>
      </c>
      <c r="C13" s="192">
        <v>186012.72</v>
      </c>
      <c r="D13" s="191" t="s">
        <v>201</v>
      </c>
      <c r="E13" s="191" t="s">
        <v>202</v>
      </c>
      <c r="F13" s="192">
        <v>4706.43</v>
      </c>
      <c r="G13" s="191" t="s">
        <v>203</v>
      </c>
      <c r="H13" s="191" t="s">
        <v>204</v>
      </c>
      <c r="I13" s="195"/>
    </row>
    <row r="14" spans="1:9" s="204" customFormat="1" ht="13.5" customHeight="1">
      <c r="A14" s="190" t="s">
        <v>205</v>
      </c>
      <c r="B14" s="191" t="s">
        <v>206</v>
      </c>
      <c r="C14" s="192"/>
      <c r="D14" s="191" t="s">
        <v>207</v>
      </c>
      <c r="E14" s="191" t="s">
        <v>208</v>
      </c>
      <c r="F14" s="192">
        <v>4499.75</v>
      </c>
      <c r="G14" s="191" t="s">
        <v>209</v>
      </c>
      <c r="H14" s="191" t="s">
        <v>210</v>
      </c>
      <c r="I14" s="195"/>
    </row>
    <row r="15" spans="1:9" s="204" customFormat="1" ht="13.5" customHeight="1">
      <c r="A15" s="190" t="s">
        <v>211</v>
      </c>
      <c r="B15" s="191" t="s">
        <v>212</v>
      </c>
      <c r="C15" s="192">
        <v>27589.85</v>
      </c>
      <c r="D15" s="191" t="s">
        <v>213</v>
      </c>
      <c r="E15" s="191" t="s">
        <v>214</v>
      </c>
      <c r="F15" s="192"/>
      <c r="G15" s="191" t="s">
        <v>215</v>
      </c>
      <c r="H15" s="191" t="s">
        <v>216</v>
      </c>
      <c r="I15" s="195"/>
    </row>
    <row r="16" spans="1:9" s="204" customFormat="1" ht="13.5" customHeight="1">
      <c r="A16" s="190" t="s">
        <v>217</v>
      </c>
      <c r="B16" s="191" t="s">
        <v>218</v>
      </c>
      <c r="C16" s="192">
        <v>25890.08</v>
      </c>
      <c r="D16" s="191" t="s">
        <v>219</v>
      </c>
      <c r="E16" s="191" t="s">
        <v>220</v>
      </c>
      <c r="F16" s="192"/>
      <c r="G16" s="191" t="s">
        <v>221</v>
      </c>
      <c r="H16" s="191" t="s">
        <v>222</v>
      </c>
      <c r="I16" s="195"/>
    </row>
    <row r="17" spans="1:9" s="204" customFormat="1" ht="13.5" customHeight="1">
      <c r="A17" s="190" t="s">
        <v>223</v>
      </c>
      <c r="B17" s="191" t="s">
        <v>224</v>
      </c>
      <c r="C17" s="192">
        <v>2967.3</v>
      </c>
      <c r="D17" s="191" t="s">
        <v>225</v>
      </c>
      <c r="E17" s="191" t="s">
        <v>226</v>
      </c>
      <c r="F17" s="192"/>
      <c r="G17" s="191" t="s">
        <v>227</v>
      </c>
      <c r="H17" s="191" t="s">
        <v>228</v>
      </c>
      <c r="I17" s="195"/>
    </row>
    <row r="18" spans="1:9" s="204" customFormat="1" ht="13.5" customHeight="1">
      <c r="A18" s="190" t="s">
        <v>229</v>
      </c>
      <c r="B18" s="191" t="s">
        <v>117</v>
      </c>
      <c r="C18" s="192">
        <v>76657</v>
      </c>
      <c r="D18" s="191" t="s">
        <v>230</v>
      </c>
      <c r="E18" s="191" t="s">
        <v>231</v>
      </c>
      <c r="F18" s="192"/>
      <c r="G18" s="191" t="s">
        <v>232</v>
      </c>
      <c r="H18" s="191" t="s">
        <v>233</v>
      </c>
      <c r="I18" s="195"/>
    </row>
    <row r="19" spans="1:9" s="204" customFormat="1" ht="13.5" customHeight="1">
      <c r="A19" s="190" t="s">
        <v>234</v>
      </c>
      <c r="B19" s="191" t="s">
        <v>235</v>
      </c>
      <c r="C19" s="192"/>
      <c r="D19" s="191" t="s">
        <v>236</v>
      </c>
      <c r="E19" s="191" t="s">
        <v>237</v>
      </c>
      <c r="F19" s="192"/>
      <c r="G19" s="191" t="s">
        <v>238</v>
      </c>
      <c r="H19" s="191" t="s">
        <v>239</v>
      </c>
      <c r="I19" s="195"/>
    </row>
    <row r="20" spans="1:9" s="204" customFormat="1" ht="13.5" customHeight="1">
      <c r="A20" s="190" t="s">
        <v>240</v>
      </c>
      <c r="B20" s="191" t="s">
        <v>241</v>
      </c>
      <c r="C20" s="192"/>
      <c r="D20" s="191" t="s">
        <v>242</v>
      </c>
      <c r="E20" s="191" t="s">
        <v>243</v>
      </c>
      <c r="F20" s="192"/>
      <c r="G20" s="191" t="s">
        <v>244</v>
      </c>
      <c r="H20" s="191" t="s">
        <v>245</v>
      </c>
      <c r="I20" s="192"/>
    </row>
    <row r="21" spans="1:9" s="204" customFormat="1" ht="13.5" customHeight="1">
      <c r="A21" s="190" t="s">
        <v>246</v>
      </c>
      <c r="B21" s="191" t="s">
        <v>247</v>
      </c>
      <c r="C21" s="192">
        <v>74000</v>
      </c>
      <c r="D21" s="191" t="s">
        <v>248</v>
      </c>
      <c r="E21" s="191" t="s">
        <v>249</v>
      </c>
      <c r="F21" s="192">
        <v>3000</v>
      </c>
      <c r="G21" s="191" t="s">
        <v>250</v>
      </c>
      <c r="H21" s="191" t="s">
        <v>251</v>
      </c>
      <c r="I21" s="192"/>
    </row>
    <row r="22" spans="1:9" s="204" customFormat="1" ht="13.5" customHeight="1">
      <c r="A22" s="190" t="s">
        <v>252</v>
      </c>
      <c r="B22" s="191" t="s">
        <v>253</v>
      </c>
      <c r="C22" s="192"/>
      <c r="D22" s="191" t="s">
        <v>254</v>
      </c>
      <c r="E22" s="191" t="s">
        <v>255</v>
      </c>
      <c r="F22" s="192"/>
      <c r="G22" s="191" t="s">
        <v>256</v>
      </c>
      <c r="H22" s="191" t="s">
        <v>257</v>
      </c>
      <c r="I22" s="192"/>
    </row>
    <row r="23" spans="1:9" s="204" customFormat="1" ht="13.5" customHeight="1">
      <c r="A23" s="190" t="s">
        <v>258</v>
      </c>
      <c r="B23" s="191" t="s">
        <v>259</v>
      </c>
      <c r="C23" s="192"/>
      <c r="D23" s="191" t="s">
        <v>260</v>
      </c>
      <c r="E23" s="191" t="s">
        <v>261</v>
      </c>
      <c r="F23" s="192">
        <v>3036</v>
      </c>
      <c r="G23" s="191" t="s">
        <v>262</v>
      </c>
      <c r="H23" s="191" t="s">
        <v>263</v>
      </c>
      <c r="I23" s="192"/>
    </row>
    <row r="24" spans="1:9" s="204" customFormat="1" ht="13.5" customHeight="1">
      <c r="A24" s="190" t="s">
        <v>264</v>
      </c>
      <c r="B24" s="191" t="s">
        <v>265</v>
      </c>
      <c r="C24" s="192"/>
      <c r="D24" s="191" t="s">
        <v>266</v>
      </c>
      <c r="E24" s="191" t="s">
        <v>267</v>
      </c>
      <c r="F24" s="192"/>
      <c r="G24" s="191" t="s">
        <v>268</v>
      </c>
      <c r="H24" s="191" t="s">
        <v>269</v>
      </c>
      <c r="I24" s="192"/>
    </row>
    <row r="25" spans="1:9" s="204" customFormat="1" ht="13.5" customHeight="1">
      <c r="A25" s="190" t="s">
        <v>270</v>
      </c>
      <c r="B25" s="191" t="s">
        <v>271</v>
      </c>
      <c r="C25" s="192"/>
      <c r="D25" s="191" t="s">
        <v>272</v>
      </c>
      <c r="E25" s="191" t="s">
        <v>273</v>
      </c>
      <c r="F25" s="192"/>
      <c r="G25" s="191" t="s">
        <v>274</v>
      </c>
      <c r="H25" s="191" t="s">
        <v>275</v>
      </c>
      <c r="I25" s="192"/>
    </row>
    <row r="26" spans="1:9" s="204" customFormat="1" ht="13.5" customHeight="1">
      <c r="A26" s="190" t="s">
        <v>276</v>
      </c>
      <c r="B26" s="191" t="s">
        <v>277</v>
      </c>
      <c r="C26" s="192">
        <v>72000</v>
      </c>
      <c r="D26" s="191" t="s">
        <v>278</v>
      </c>
      <c r="E26" s="191" t="s">
        <v>279</v>
      </c>
      <c r="F26" s="192"/>
      <c r="G26" s="191" t="s">
        <v>280</v>
      </c>
      <c r="H26" s="191" t="s">
        <v>281</v>
      </c>
      <c r="I26" s="192"/>
    </row>
    <row r="27" spans="1:9" s="204" customFormat="1" ht="13.5" customHeight="1">
      <c r="A27" s="190" t="s">
        <v>282</v>
      </c>
      <c r="B27" s="191" t="s">
        <v>283</v>
      </c>
      <c r="C27" s="192"/>
      <c r="D27" s="191" t="s">
        <v>284</v>
      </c>
      <c r="E27" s="191" t="s">
        <v>285</v>
      </c>
      <c r="F27" s="192"/>
      <c r="G27" s="191" t="s">
        <v>286</v>
      </c>
      <c r="H27" s="191" t="s">
        <v>287</v>
      </c>
      <c r="I27" s="192"/>
    </row>
    <row r="28" spans="1:9" s="204" customFormat="1" ht="13.5" customHeight="1">
      <c r="A28" s="190" t="s">
        <v>288</v>
      </c>
      <c r="B28" s="191" t="s">
        <v>289</v>
      </c>
      <c r="C28" s="192"/>
      <c r="D28" s="191" t="s">
        <v>290</v>
      </c>
      <c r="E28" s="191" t="s">
        <v>291</v>
      </c>
      <c r="F28" s="192"/>
      <c r="G28" s="191" t="s">
        <v>292</v>
      </c>
      <c r="H28" s="191" t="s">
        <v>293</v>
      </c>
      <c r="I28" s="192"/>
    </row>
    <row r="29" spans="1:9" s="204" customFormat="1" ht="13.5" customHeight="1">
      <c r="A29" s="190" t="s">
        <v>294</v>
      </c>
      <c r="B29" s="191" t="s">
        <v>295</v>
      </c>
      <c r="C29" s="192"/>
      <c r="D29" s="191" t="s">
        <v>296</v>
      </c>
      <c r="E29" s="191" t="s">
        <v>297</v>
      </c>
      <c r="F29" s="192"/>
      <c r="G29" s="191" t="s">
        <v>298</v>
      </c>
      <c r="H29" s="191" t="s">
        <v>299</v>
      </c>
      <c r="I29" s="192"/>
    </row>
    <row r="30" spans="1:9" s="204" customFormat="1" ht="13.5" customHeight="1">
      <c r="A30" s="190" t="s">
        <v>300</v>
      </c>
      <c r="B30" s="191" t="s">
        <v>301</v>
      </c>
      <c r="C30" s="192">
        <v>2000</v>
      </c>
      <c r="D30" s="191" t="s">
        <v>302</v>
      </c>
      <c r="E30" s="191" t="s">
        <v>303</v>
      </c>
      <c r="F30" s="192">
        <v>3724</v>
      </c>
      <c r="G30" s="191" t="s">
        <v>304</v>
      </c>
      <c r="H30" s="191" t="s">
        <v>305</v>
      </c>
      <c r="I30" s="192"/>
    </row>
    <row r="31" spans="1:9" s="204" customFormat="1" ht="13.5" customHeight="1">
      <c r="A31" s="190" t="s">
        <v>306</v>
      </c>
      <c r="B31" s="191" t="s">
        <v>307</v>
      </c>
      <c r="C31" s="192"/>
      <c r="D31" s="191" t="s">
        <v>308</v>
      </c>
      <c r="E31" s="191" t="s">
        <v>309</v>
      </c>
      <c r="F31" s="192">
        <v>16542</v>
      </c>
      <c r="G31" s="191" t="s">
        <v>310</v>
      </c>
      <c r="H31" s="191" t="s">
        <v>311</v>
      </c>
      <c r="I31" s="192"/>
    </row>
    <row r="32" spans="1:9" s="204" customFormat="1" ht="13.5" customHeight="1">
      <c r="A32" s="190">
        <v>30311</v>
      </c>
      <c r="B32" s="191" t="s">
        <v>312</v>
      </c>
      <c r="C32" s="192"/>
      <c r="D32" s="191" t="s">
        <v>313</v>
      </c>
      <c r="E32" s="191" t="s">
        <v>314</v>
      </c>
      <c r="F32" s="192">
        <v>72300</v>
      </c>
      <c r="G32" s="191" t="s">
        <v>315</v>
      </c>
      <c r="H32" s="191" t="s">
        <v>316</v>
      </c>
      <c r="I32" s="192"/>
    </row>
    <row r="33" spans="1:9" s="204" customFormat="1" ht="13.5" customHeight="1">
      <c r="A33" s="190" t="s">
        <v>317</v>
      </c>
      <c r="B33" s="191" t="s">
        <v>318</v>
      </c>
      <c r="C33" s="193"/>
      <c r="D33" s="191" t="s">
        <v>319</v>
      </c>
      <c r="E33" s="191" t="s">
        <v>320</v>
      </c>
      <c r="F33" s="192"/>
      <c r="G33" s="191" t="s">
        <v>321</v>
      </c>
      <c r="H33" s="191" t="s">
        <v>322</v>
      </c>
      <c r="I33" s="192"/>
    </row>
    <row r="34" spans="1:9" s="204" customFormat="1" ht="13.5" customHeight="1">
      <c r="A34" s="190" t="s">
        <v>11</v>
      </c>
      <c r="B34" s="191" t="s">
        <v>11</v>
      </c>
      <c r="C34" s="193"/>
      <c r="D34" s="191" t="s">
        <v>323</v>
      </c>
      <c r="E34" s="191" t="s">
        <v>324</v>
      </c>
      <c r="F34" s="192"/>
      <c r="G34" s="191" t="s">
        <v>325</v>
      </c>
      <c r="H34" s="191" t="s">
        <v>326</v>
      </c>
      <c r="I34" s="192"/>
    </row>
    <row r="35" spans="1:9" s="204" customFormat="1" ht="13.5" customHeight="1">
      <c r="A35" s="190" t="s">
        <v>11</v>
      </c>
      <c r="B35" s="191" t="s">
        <v>11</v>
      </c>
      <c r="C35" s="193"/>
      <c r="D35" s="191" t="s">
        <v>327</v>
      </c>
      <c r="E35" s="191" t="s">
        <v>328</v>
      </c>
      <c r="F35" s="192"/>
      <c r="G35" s="191" t="s">
        <v>11</v>
      </c>
      <c r="H35" s="191" t="s">
        <v>11</v>
      </c>
      <c r="I35" s="192"/>
    </row>
    <row r="36" spans="1:9" s="205" customFormat="1" ht="13.5" customHeight="1">
      <c r="A36" s="210" t="s">
        <v>11</v>
      </c>
      <c r="B36" s="211" t="s">
        <v>11</v>
      </c>
      <c r="C36" s="212"/>
      <c r="D36" s="211" t="s">
        <v>329</v>
      </c>
      <c r="E36" s="211" t="s">
        <v>330</v>
      </c>
      <c r="F36" s="213"/>
      <c r="G36" s="211" t="s">
        <v>11</v>
      </c>
      <c r="H36" s="211" t="s">
        <v>11</v>
      </c>
      <c r="I36" s="213"/>
    </row>
    <row r="37" spans="1:9" s="205" customFormat="1" ht="13.5" customHeight="1">
      <c r="A37" s="125" t="s">
        <v>11</v>
      </c>
      <c r="B37" s="125" t="s">
        <v>11</v>
      </c>
      <c r="C37" s="214"/>
      <c r="D37" s="125" t="s">
        <v>331</v>
      </c>
      <c r="E37" s="125" t="s">
        <v>332</v>
      </c>
      <c r="F37" s="126"/>
      <c r="G37" s="125"/>
      <c r="H37" s="125"/>
      <c r="I37" s="125"/>
    </row>
    <row r="38" spans="1:9" ht="14.25">
      <c r="A38" s="125" t="s">
        <v>11</v>
      </c>
      <c r="B38" s="125" t="s">
        <v>11</v>
      </c>
      <c r="C38" s="214"/>
      <c r="D38" s="125" t="s">
        <v>333</v>
      </c>
      <c r="E38" s="125" t="s">
        <v>334</v>
      </c>
      <c r="F38" s="126"/>
      <c r="G38" s="125" t="s">
        <v>11</v>
      </c>
      <c r="H38" s="125" t="s">
        <v>11</v>
      </c>
      <c r="I38" s="125" t="s">
        <v>11</v>
      </c>
    </row>
    <row r="39" spans="1:9" ht="14.25">
      <c r="A39" s="125" t="s">
        <v>11</v>
      </c>
      <c r="B39" s="125" t="s">
        <v>11</v>
      </c>
      <c r="C39" s="214"/>
      <c r="D39" s="125" t="s">
        <v>335</v>
      </c>
      <c r="E39" s="125" t="s">
        <v>336</v>
      </c>
      <c r="F39" s="126"/>
      <c r="G39" s="125" t="s">
        <v>11</v>
      </c>
      <c r="H39" s="125" t="s">
        <v>11</v>
      </c>
      <c r="I39" s="125" t="s">
        <v>11</v>
      </c>
    </row>
    <row r="40" spans="1:9" ht="14.25">
      <c r="A40" s="118" t="s">
        <v>337</v>
      </c>
      <c r="B40" s="118"/>
      <c r="C40" s="126">
        <f>C7+C21</f>
        <v>1418029.9500000002</v>
      </c>
      <c r="D40" s="215" t="s">
        <v>338</v>
      </c>
      <c r="E40" s="216"/>
      <c r="F40" s="216"/>
      <c r="G40" s="216"/>
      <c r="H40" s="217"/>
      <c r="I40" s="222">
        <v>121340.18</v>
      </c>
    </row>
    <row r="41" spans="1:9" ht="14.25">
      <c r="A41" s="218" t="s">
        <v>339</v>
      </c>
      <c r="B41" s="219"/>
      <c r="C41" s="219" t="s">
        <v>11</v>
      </c>
      <c r="D41" s="219" t="s">
        <v>11</v>
      </c>
      <c r="E41" s="220" t="s">
        <v>11</v>
      </c>
      <c r="F41" s="220" t="s">
        <v>11</v>
      </c>
      <c r="G41" s="220" t="s">
        <v>11</v>
      </c>
      <c r="H41" s="219" t="s">
        <v>11</v>
      </c>
      <c r="I41" s="219" t="s">
        <v>11</v>
      </c>
    </row>
    <row r="42" spans="1:9" ht="14.25">
      <c r="A42" s="221"/>
      <c r="B42" s="221"/>
      <c r="C42" s="221"/>
      <c r="D42" s="221"/>
      <c r="E42" s="221"/>
      <c r="F42" s="221"/>
      <c r="G42" s="221"/>
      <c r="H42" s="221"/>
      <c r="I42" s="221"/>
    </row>
    <row r="43" spans="1:9" ht="14.25">
      <c r="A43" s="221"/>
      <c r="B43" s="221"/>
      <c r="C43" s="221"/>
      <c r="D43" s="221"/>
      <c r="E43" s="221"/>
      <c r="F43" s="221"/>
      <c r="G43" s="221"/>
      <c r="H43" s="221"/>
      <c r="I43" s="22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9">
      <selection activeCell="L34" sqref="A1:IV65536"/>
    </sheetView>
  </sheetViews>
  <sheetFormatPr defaultColWidth="8.00390625" defaultRowHeight="14.25"/>
  <cols>
    <col min="1" max="1" width="16.375" style="182" customWidth="1"/>
    <col min="2" max="2" width="30.50390625" style="182" customWidth="1"/>
    <col min="3" max="3" width="19.25390625" style="182" customWidth="1"/>
    <col min="4" max="4" width="12.00390625" style="182" customWidth="1"/>
    <col min="5" max="5" width="30.50390625" style="182" customWidth="1"/>
    <col min="6" max="9" width="19.00390625" style="182" customWidth="1"/>
    <col min="10" max="10" width="18.25390625" style="182" customWidth="1"/>
    <col min="11" max="11" width="25.00390625" style="182" customWidth="1"/>
    <col min="12" max="12" width="19.875" style="182" customWidth="1"/>
    <col min="13" max="16384" width="8.00390625" style="182" customWidth="1"/>
  </cols>
  <sheetData>
    <row r="1" spans="1:12" s="182" customFormat="1" ht="27">
      <c r="A1" s="183" t="s">
        <v>340</v>
      </c>
      <c r="B1" s="183"/>
      <c r="C1" s="183"/>
      <c r="D1" s="183"/>
      <c r="E1" s="183"/>
      <c r="F1" s="183"/>
      <c r="G1" s="183"/>
      <c r="H1" s="183"/>
      <c r="I1" s="183"/>
      <c r="J1" s="183"/>
      <c r="K1" s="183"/>
      <c r="L1" s="183"/>
    </row>
    <row r="2" s="182" customFormat="1" ht="12.75">
      <c r="L2" s="198" t="s">
        <v>341</v>
      </c>
    </row>
    <row r="3" spans="1:12" s="182" customFormat="1" ht="12.75">
      <c r="A3" s="184" t="s">
        <v>2</v>
      </c>
      <c r="B3" s="184"/>
      <c r="F3" s="185"/>
      <c r="G3" s="185"/>
      <c r="H3" s="185"/>
      <c r="I3" s="185"/>
      <c r="L3" s="198" t="s">
        <v>3</v>
      </c>
    </row>
    <row r="4" spans="1:12" s="182" customFormat="1" ht="15" customHeight="1">
      <c r="A4" s="186" t="s">
        <v>155</v>
      </c>
      <c r="B4" s="187"/>
      <c r="C4" s="187"/>
      <c r="D4" s="187" t="s">
        <v>156</v>
      </c>
      <c r="E4" s="187"/>
      <c r="F4" s="187"/>
      <c r="G4" s="187"/>
      <c r="H4" s="187"/>
      <c r="I4" s="187"/>
      <c r="J4" s="187"/>
      <c r="K4" s="187"/>
      <c r="L4" s="187"/>
    </row>
    <row r="5" spans="1:12" s="182" customFormat="1" ht="15" customHeight="1">
      <c r="A5" s="188" t="s">
        <v>162</v>
      </c>
      <c r="B5" s="189" t="s">
        <v>96</v>
      </c>
      <c r="C5" s="189" t="s">
        <v>8</v>
      </c>
      <c r="D5" s="189" t="s">
        <v>162</v>
      </c>
      <c r="E5" s="189" t="s">
        <v>96</v>
      </c>
      <c r="F5" s="189" t="s">
        <v>8</v>
      </c>
      <c r="G5" s="189" t="s">
        <v>162</v>
      </c>
      <c r="H5" s="189" t="s">
        <v>96</v>
      </c>
      <c r="I5" s="189" t="s">
        <v>8</v>
      </c>
      <c r="J5" s="189" t="s">
        <v>162</v>
      </c>
      <c r="K5" s="189" t="s">
        <v>96</v>
      </c>
      <c r="L5" s="189" t="s">
        <v>8</v>
      </c>
    </row>
    <row r="6" spans="1:12" s="182" customFormat="1" ht="15" customHeight="1">
      <c r="A6" s="188"/>
      <c r="B6" s="189"/>
      <c r="C6" s="189"/>
      <c r="D6" s="189"/>
      <c r="E6" s="189"/>
      <c r="F6" s="189"/>
      <c r="G6" s="189"/>
      <c r="H6" s="189"/>
      <c r="I6" s="189"/>
      <c r="J6" s="189"/>
      <c r="K6" s="189"/>
      <c r="L6" s="189"/>
    </row>
    <row r="7" spans="1:12" s="182" customFormat="1" ht="15" customHeight="1">
      <c r="A7" s="190" t="s">
        <v>163</v>
      </c>
      <c r="B7" s="191" t="s">
        <v>164</v>
      </c>
      <c r="C7" s="192"/>
      <c r="D7" s="191" t="s">
        <v>165</v>
      </c>
      <c r="E7" s="191" t="s">
        <v>166</v>
      </c>
      <c r="F7" s="192">
        <v>11865.4</v>
      </c>
      <c r="G7" s="191">
        <v>309</v>
      </c>
      <c r="H7" s="191" t="s">
        <v>342</v>
      </c>
      <c r="I7" s="192"/>
      <c r="J7" s="191">
        <v>311</v>
      </c>
      <c r="K7" s="191" t="s">
        <v>343</v>
      </c>
      <c r="L7" s="195"/>
    </row>
    <row r="8" spans="1:12" s="182" customFormat="1" ht="15" customHeight="1">
      <c r="A8" s="190" t="s">
        <v>169</v>
      </c>
      <c r="B8" s="191" t="s">
        <v>170</v>
      </c>
      <c r="C8" s="192"/>
      <c r="D8" s="191" t="s">
        <v>171</v>
      </c>
      <c r="E8" s="191" t="s">
        <v>172</v>
      </c>
      <c r="F8" s="192"/>
      <c r="G8" s="191">
        <v>30901</v>
      </c>
      <c r="H8" s="191" t="s">
        <v>174</v>
      </c>
      <c r="I8" s="192"/>
      <c r="J8" s="191">
        <v>31101</v>
      </c>
      <c r="K8" s="191" t="s">
        <v>275</v>
      </c>
      <c r="L8" s="195"/>
    </row>
    <row r="9" spans="1:12" s="182" customFormat="1" ht="15" customHeight="1">
      <c r="A9" s="190" t="s">
        <v>175</v>
      </c>
      <c r="B9" s="191" t="s">
        <v>176</v>
      </c>
      <c r="C9" s="192"/>
      <c r="D9" s="191" t="s">
        <v>177</v>
      </c>
      <c r="E9" s="191" t="s">
        <v>178</v>
      </c>
      <c r="F9" s="192"/>
      <c r="G9" s="191">
        <v>30902</v>
      </c>
      <c r="H9" s="191" t="s">
        <v>180</v>
      </c>
      <c r="I9" s="192"/>
      <c r="J9" s="191">
        <v>31199</v>
      </c>
      <c r="K9" s="191" t="s">
        <v>299</v>
      </c>
      <c r="L9" s="195"/>
    </row>
    <row r="10" spans="1:12" s="182" customFormat="1" ht="15" customHeight="1">
      <c r="A10" s="190" t="s">
        <v>181</v>
      </c>
      <c r="B10" s="191" t="s">
        <v>182</v>
      </c>
      <c r="C10" s="192"/>
      <c r="D10" s="191" t="s">
        <v>183</v>
      </c>
      <c r="E10" s="191" t="s">
        <v>184</v>
      </c>
      <c r="F10" s="192"/>
      <c r="G10" s="191">
        <v>30903</v>
      </c>
      <c r="H10" s="191" t="s">
        <v>186</v>
      </c>
      <c r="I10" s="192"/>
      <c r="J10" s="191" t="s">
        <v>268</v>
      </c>
      <c r="K10" s="191" t="s">
        <v>269</v>
      </c>
      <c r="L10" s="195"/>
    </row>
    <row r="11" spans="1:12" s="182" customFormat="1" ht="15" customHeight="1">
      <c r="A11" s="190" t="s">
        <v>187</v>
      </c>
      <c r="B11" s="191" t="s">
        <v>188</v>
      </c>
      <c r="C11" s="192"/>
      <c r="D11" s="191" t="s">
        <v>189</v>
      </c>
      <c r="E11" s="191" t="s">
        <v>190</v>
      </c>
      <c r="F11" s="192"/>
      <c r="G11" s="191">
        <v>30905</v>
      </c>
      <c r="H11" s="191" t="s">
        <v>192</v>
      </c>
      <c r="I11" s="192"/>
      <c r="J11" s="191" t="s">
        <v>274</v>
      </c>
      <c r="K11" s="191" t="s">
        <v>275</v>
      </c>
      <c r="L11" s="195"/>
    </row>
    <row r="12" spans="1:12" s="182" customFormat="1" ht="15" customHeight="1">
      <c r="A12" s="190" t="s">
        <v>193</v>
      </c>
      <c r="B12" s="191" t="s">
        <v>194</v>
      </c>
      <c r="C12" s="192"/>
      <c r="D12" s="191" t="s">
        <v>195</v>
      </c>
      <c r="E12" s="191" t="s">
        <v>196</v>
      </c>
      <c r="F12" s="192"/>
      <c r="G12" s="191">
        <v>30906</v>
      </c>
      <c r="H12" s="191" t="s">
        <v>198</v>
      </c>
      <c r="I12" s="192"/>
      <c r="J12" s="191" t="s">
        <v>280</v>
      </c>
      <c r="K12" s="191" t="s">
        <v>281</v>
      </c>
      <c r="L12" s="195"/>
    </row>
    <row r="13" spans="1:12" s="182" customFormat="1" ht="15" customHeight="1">
      <c r="A13" s="190" t="s">
        <v>199</v>
      </c>
      <c r="B13" s="191" t="s">
        <v>200</v>
      </c>
      <c r="C13" s="192"/>
      <c r="D13" s="191" t="s">
        <v>201</v>
      </c>
      <c r="E13" s="191" t="s">
        <v>202</v>
      </c>
      <c r="F13" s="192"/>
      <c r="G13" s="191">
        <v>30907</v>
      </c>
      <c r="H13" s="191" t="s">
        <v>204</v>
      </c>
      <c r="I13" s="192"/>
      <c r="J13" s="191" t="s">
        <v>286</v>
      </c>
      <c r="K13" s="191" t="s">
        <v>287</v>
      </c>
      <c r="L13" s="195"/>
    </row>
    <row r="14" spans="1:12" s="182" customFormat="1" ht="15" customHeight="1">
      <c r="A14" s="190" t="s">
        <v>205</v>
      </c>
      <c r="B14" s="191" t="s">
        <v>206</v>
      </c>
      <c r="C14" s="192"/>
      <c r="D14" s="191" t="s">
        <v>207</v>
      </c>
      <c r="E14" s="191" t="s">
        <v>208</v>
      </c>
      <c r="F14" s="192"/>
      <c r="G14" s="191">
        <v>30908</v>
      </c>
      <c r="H14" s="191" t="s">
        <v>210</v>
      </c>
      <c r="I14" s="192"/>
      <c r="J14" s="191" t="s">
        <v>292</v>
      </c>
      <c r="K14" s="191" t="s">
        <v>293</v>
      </c>
      <c r="L14" s="195"/>
    </row>
    <row r="15" spans="1:12" s="182" customFormat="1" ht="15" customHeight="1">
      <c r="A15" s="190" t="s">
        <v>211</v>
      </c>
      <c r="B15" s="191" t="s">
        <v>212</v>
      </c>
      <c r="C15" s="192"/>
      <c r="D15" s="191" t="s">
        <v>213</v>
      </c>
      <c r="E15" s="191" t="s">
        <v>214</v>
      </c>
      <c r="F15" s="192"/>
      <c r="G15" s="191">
        <v>30913</v>
      </c>
      <c r="H15" s="191" t="s">
        <v>239</v>
      </c>
      <c r="I15" s="192"/>
      <c r="J15" s="191" t="s">
        <v>298</v>
      </c>
      <c r="K15" s="191" t="s">
        <v>299</v>
      </c>
      <c r="L15" s="195"/>
    </row>
    <row r="16" spans="1:12" s="182" customFormat="1" ht="15" customHeight="1">
      <c r="A16" s="190" t="s">
        <v>217</v>
      </c>
      <c r="B16" s="191" t="s">
        <v>218</v>
      </c>
      <c r="C16" s="192"/>
      <c r="D16" s="191" t="s">
        <v>219</v>
      </c>
      <c r="E16" s="191" t="s">
        <v>220</v>
      </c>
      <c r="F16" s="192"/>
      <c r="G16" s="191">
        <v>30919</v>
      </c>
      <c r="H16" s="191" t="s">
        <v>245</v>
      </c>
      <c r="I16" s="192"/>
      <c r="J16" s="199">
        <v>313</v>
      </c>
      <c r="K16" s="199" t="s">
        <v>344</v>
      </c>
      <c r="L16" s="195"/>
    </row>
    <row r="17" spans="1:12" s="182" customFormat="1" ht="15" customHeight="1">
      <c r="A17" s="190" t="s">
        <v>223</v>
      </c>
      <c r="B17" s="191" t="s">
        <v>224</v>
      </c>
      <c r="C17" s="192"/>
      <c r="D17" s="191" t="s">
        <v>225</v>
      </c>
      <c r="E17" s="191" t="s">
        <v>226</v>
      </c>
      <c r="F17" s="192"/>
      <c r="G17" s="191">
        <v>20921</v>
      </c>
      <c r="H17" s="191" t="s">
        <v>251</v>
      </c>
      <c r="I17" s="192"/>
      <c r="J17" s="199">
        <v>31302</v>
      </c>
      <c r="K17" s="199" t="s">
        <v>345</v>
      </c>
      <c r="L17" s="195"/>
    </row>
    <row r="18" spans="1:12" s="182" customFormat="1" ht="15" customHeight="1">
      <c r="A18" s="190" t="s">
        <v>229</v>
      </c>
      <c r="B18" s="191" t="s">
        <v>117</v>
      </c>
      <c r="C18" s="192"/>
      <c r="D18" s="191" t="s">
        <v>230</v>
      </c>
      <c r="E18" s="191" t="s">
        <v>231</v>
      </c>
      <c r="F18" s="192"/>
      <c r="G18" s="191">
        <v>30922</v>
      </c>
      <c r="H18" s="191" t="s">
        <v>257</v>
      </c>
      <c r="I18" s="192"/>
      <c r="J18" s="199">
        <v>31303</v>
      </c>
      <c r="K18" s="199" t="s">
        <v>346</v>
      </c>
      <c r="L18" s="195"/>
    </row>
    <row r="19" spans="1:12" s="182" customFormat="1" ht="15" customHeight="1">
      <c r="A19" s="190" t="s">
        <v>234</v>
      </c>
      <c r="B19" s="191" t="s">
        <v>235</v>
      </c>
      <c r="C19" s="192"/>
      <c r="D19" s="191" t="s">
        <v>236</v>
      </c>
      <c r="E19" s="191" t="s">
        <v>237</v>
      </c>
      <c r="F19" s="192">
        <v>11865.4</v>
      </c>
      <c r="G19" s="191">
        <v>30999</v>
      </c>
      <c r="H19" s="191" t="s">
        <v>347</v>
      </c>
      <c r="I19" s="192"/>
      <c r="J19" s="199">
        <v>31304</v>
      </c>
      <c r="K19" s="199" t="s">
        <v>348</v>
      </c>
      <c r="L19" s="195"/>
    </row>
    <row r="20" spans="1:12" s="182" customFormat="1" ht="15" customHeight="1">
      <c r="A20" s="190" t="s">
        <v>240</v>
      </c>
      <c r="B20" s="191" t="s">
        <v>241</v>
      </c>
      <c r="C20" s="192"/>
      <c r="D20" s="191" t="s">
        <v>242</v>
      </c>
      <c r="E20" s="191" t="s">
        <v>243</v>
      </c>
      <c r="F20" s="192"/>
      <c r="G20" s="191" t="s">
        <v>167</v>
      </c>
      <c r="H20" s="191" t="s">
        <v>168</v>
      </c>
      <c r="I20" s="192"/>
      <c r="J20" s="191" t="s">
        <v>304</v>
      </c>
      <c r="K20" s="191" t="s">
        <v>305</v>
      </c>
      <c r="L20" s="192"/>
    </row>
    <row r="21" spans="1:12" s="182" customFormat="1" ht="15" customHeight="1">
      <c r="A21" s="190" t="s">
        <v>246</v>
      </c>
      <c r="B21" s="191" t="s">
        <v>247</v>
      </c>
      <c r="C21" s="192"/>
      <c r="D21" s="191" t="s">
        <v>248</v>
      </c>
      <c r="E21" s="191" t="s">
        <v>249</v>
      </c>
      <c r="F21" s="192"/>
      <c r="G21" s="191" t="s">
        <v>173</v>
      </c>
      <c r="H21" s="191" t="s">
        <v>174</v>
      </c>
      <c r="I21" s="192"/>
      <c r="J21" s="191" t="s">
        <v>315</v>
      </c>
      <c r="K21" s="191" t="s">
        <v>316</v>
      </c>
      <c r="L21" s="192"/>
    </row>
    <row r="22" spans="1:12" s="182" customFormat="1" ht="15" customHeight="1">
      <c r="A22" s="190" t="s">
        <v>252</v>
      </c>
      <c r="B22" s="191" t="s">
        <v>253</v>
      </c>
      <c r="C22" s="192"/>
      <c r="D22" s="191" t="s">
        <v>254</v>
      </c>
      <c r="E22" s="191" t="s">
        <v>255</v>
      </c>
      <c r="F22" s="192"/>
      <c r="G22" s="191" t="s">
        <v>179</v>
      </c>
      <c r="H22" s="191" t="s">
        <v>180</v>
      </c>
      <c r="I22" s="192"/>
      <c r="J22" s="191" t="s">
        <v>321</v>
      </c>
      <c r="K22" s="191" t="s">
        <v>322</v>
      </c>
      <c r="L22" s="192"/>
    </row>
    <row r="23" spans="1:12" s="182" customFormat="1" ht="15" customHeight="1">
      <c r="A23" s="190" t="s">
        <v>258</v>
      </c>
      <c r="B23" s="191" t="s">
        <v>259</v>
      </c>
      <c r="C23" s="192"/>
      <c r="D23" s="191" t="s">
        <v>260</v>
      </c>
      <c r="E23" s="191" t="s">
        <v>261</v>
      </c>
      <c r="F23" s="192"/>
      <c r="G23" s="191" t="s">
        <v>185</v>
      </c>
      <c r="H23" s="191" t="s">
        <v>186</v>
      </c>
      <c r="I23" s="192"/>
      <c r="J23" s="191">
        <v>39909</v>
      </c>
      <c r="K23" s="191" t="s">
        <v>349</v>
      </c>
      <c r="L23" s="192"/>
    </row>
    <row r="24" spans="1:12" s="182" customFormat="1" ht="15" customHeight="1">
      <c r="A24" s="190" t="s">
        <v>264</v>
      </c>
      <c r="B24" s="191" t="s">
        <v>265</v>
      </c>
      <c r="C24" s="192"/>
      <c r="D24" s="191" t="s">
        <v>266</v>
      </c>
      <c r="E24" s="191" t="s">
        <v>267</v>
      </c>
      <c r="F24" s="192"/>
      <c r="G24" s="191" t="s">
        <v>191</v>
      </c>
      <c r="H24" s="191" t="s">
        <v>192</v>
      </c>
      <c r="I24" s="192"/>
      <c r="J24" s="191">
        <v>39910</v>
      </c>
      <c r="K24" s="191" t="s">
        <v>350</v>
      </c>
      <c r="L24" s="192"/>
    </row>
    <row r="25" spans="1:12" s="182" customFormat="1" ht="15" customHeight="1">
      <c r="A25" s="190" t="s">
        <v>270</v>
      </c>
      <c r="B25" s="191" t="s">
        <v>271</v>
      </c>
      <c r="C25" s="192"/>
      <c r="D25" s="191" t="s">
        <v>272</v>
      </c>
      <c r="E25" s="191" t="s">
        <v>273</v>
      </c>
      <c r="F25" s="192"/>
      <c r="G25" s="191" t="s">
        <v>197</v>
      </c>
      <c r="H25" s="191" t="s">
        <v>198</v>
      </c>
      <c r="I25" s="192"/>
      <c r="J25" s="191">
        <v>39999</v>
      </c>
      <c r="K25" s="191" t="s">
        <v>326</v>
      </c>
      <c r="L25" s="192"/>
    </row>
    <row r="26" spans="1:12" s="182" customFormat="1" ht="15" customHeight="1">
      <c r="A26" s="190" t="s">
        <v>276</v>
      </c>
      <c r="B26" s="191" t="s">
        <v>277</v>
      </c>
      <c r="C26" s="192"/>
      <c r="D26" s="191" t="s">
        <v>278</v>
      </c>
      <c r="E26" s="191" t="s">
        <v>279</v>
      </c>
      <c r="F26" s="192"/>
      <c r="G26" s="191" t="s">
        <v>203</v>
      </c>
      <c r="H26" s="191" t="s">
        <v>204</v>
      </c>
      <c r="I26" s="192"/>
      <c r="J26" s="191"/>
      <c r="K26" s="191"/>
      <c r="L26" s="192"/>
    </row>
    <row r="27" spans="1:12" s="182" customFormat="1" ht="15" customHeight="1">
      <c r="A27" s="190" t="s">
        <v>282</v>
      </c>
      <c r="B27" s="191" t="s">
        <v>283</v>
      </c>
      <c r="C27" s="192"/>
      <c r="D27" s="191" t="s">
        <v>284</v>
      </c>
      <c r="E27" s="191" t="s">
        <v>285</v>
      </c>
      <c r="F27" s="192"/>
      <c r="G27" s="191" t="s">
        <v>209</v>
      </c>
      <c r="H27" s="191" t="s">
        <v>210</v>
      </c>
      <c r="I27" s="192"/>
      <c r="J27" s="191"/>
      <c r="K27" s="191"/>
      <c r="L27" s="192"/>
    </row>
    <row r="28" spans="1:12" s="182" customFormat="1" ht="15" customHeight="1">
      <c r="A28" s="190" t="s">
        <v>288</v>
      </c>
      <c r="B28" s="191" t="s">
        <v>289</v>
      </c>
      <c r="C28" s="192"/>
      <c r="D28" s="191" t="s">
        <v>290</v>
      </c>
      <c r="E28" s="191" t="s">
        <v>291</v>
      </c>
      <c r="F28" s="192"/>
      <c r="G28" s="191" t="s">
        <v>215</v>
      </c>
      <c r="H28" s="191" t="s">
        <v>216</v>
      </c>
      <c r="I28" s="192"/>
      <c r="J28" s="191"/>
      <c r="K28" s="191"/>
      <c r="L28" s="192"/>
    </row>
    <row r="29" spans="1:12" s="182" customFormat="1" ht="15" customHeight="1">
      <c r="A29" s="190" t="s">
        <v>294</v>
      </c>
      <c r="B29" s="191" t="s">
        <v>295</v>
      </c>
      <c r="C29" s="192"/>
      <c r="D29" s="191" t="s">
        <v>296</v>
      </c>
      <c r="E29" s="191" t="s">
        <v>297</v>
      </c>
      <c r="F29" s="192"/>
      <c r="G29" s="191" t="s">
        <v>221</v>
      </c>
      <c r="H29" s="191" t="s">
        <v>222</v>
      </c>
      <c r="I29" s="192"/>
      <c r="J29" s="191"/>
      <c r="K29" s="191"/>
      <c r="L29" s="192"/>
    </row>
    <row r="30" spans="1:12" s="182" customFormat="1" ht="15" customHeight="1">
      <c r="A30" s="190" t="s">
        <v>300</v>
      </c>
      <c r="B30" s="191" t="s">
        <v>301</v>
      </c>
      <c r="C30" s="192"/>
      <c r="D30" s="191" t="s">
        <v>302</v>
      </c>
      <c r="E30" s="191" t="s">
        <v>303</v>
      </c>
      <c r="F30" s="192"/>
      <c r="G30" s="191" t="s">
        <v>227</v>
      </c>
      <c r="H30" s="191" t="s">
        <v>228</v>
      </c>
      <c r="I30" s="192"/>
      <c r="J30" s="191"/>
      <c r="K30" s="191"/>
      <c r="L30" s="192"/>
    </row>
    <row r="31" spans="1:12" s="182" customFormat="1" ht="15" customHeight="1">
      <c r="A31" s="190" t="s">
        <v>306</v>
      </c>
      <c r="B31" s="191" t="s">
        <v>307</v>
      </c>
      <c r="C31" s="192"/>
      <c r="D31" s="191" t="s">
        <v>308</v>
      </c>
      <c r="E31" s="191" t="s">
        <v>309</v>
      </c>
      <c r="F31" s="192"/>
      <c r="G31" s="191" t="s">
        <v>232</v>
      </c>
      <c r="H31" s="191" t="s">
        <v>233</v>
      </c>
      <c r="I31" s="192"/>
      <c r="J31" s="191"/>
      <c r="K31" s="191"/>
      <c r="L31" s="192"/>
    </row>
    <row r="32" spans="1:12" s="182" customFormat="1" ht="15" customHeight="1">
      <c r="A32" s="190">
        <v>30311</v>
      </c>
      <c r="B32" s="191" t="s">
        <v>312</v>
      </c>
      <c r="C32" s="192"/>
      <c r="D32" s="191" t="s">
        <v>313</v>
      </c>
      <c r="E32" s="191" t="s">
        <v>314</v>
      </c>
      <c r="F32" s="192"/>
      <c r="G32" s="191" t="s">
        <v>238</v>
      </c>
      <c r="H32" s="191" t="s">
        <v>239</v>
      </c>
      <c r="I32" s="192"/>
      <c r="J32" s="191"/>
      <c r="K32" s="191"/>
      <c r="L32" s="192"/>
    </row>
    <row r="33" spans="1:12" s="182" customFormat="1" ht="15" customHeight="1">
      <c r="A33" s="190" t="s">
        <v>317</v>
      </c>
      <c r="B33" s="191" t="s">
        <v>351</v>
      </c>
      <c r="C33" s="193"/>
      <c r="D33" s="191" t="s">
        <v>319</v>
      </c>
      <c r="E33" s="191" t="s">
        <v>320</v>
      </c>
      <c r="F33" s="192"/>
      <c r="G33" s="191" t="s">
        <v>244</v>
      </c>
      <c r="H33" s="191" t="s">
        <v>245</v>
      </c>
      <c r="I33" s="192"/>
      <c r="J33" s="191"/>
      <c r="K33" s="191"/>
      <c r="L33" s="192"/>
    </row>
    <row r="34" spans="1:12" s="182" customFormat="1" ht="15" customHeight="1">
      <c r="A34" s="190" t="s">
        <v>11</v>
      </c>
      <c r="B34" s="191" t="s">
        <v>11</v>
      </c>
      <c r="C34" s="193"/>
      <c r="D34" s="191" t="s">
        <v>323</v>
      </c>
      <c r="E34" s="191" t="s">
        <v>324</v>
      </c>
      <c r="F34" s="192"/>
      <c r="G34" s="191" t="s">
        <v>250</v>
      </c>
      <c r="H34" s="191" t="s">
        <v>251</v>
      </c>
      <c r="I34" s="192"/>
      <c r="J34" s="191"/>
      <c r="K34" s="191"/>
      <c r="L34" s="192"/>
    </row>
    <row r="35" spans="1:12" s="182" customFormat="1" ht="16.5" customHeight="1">
      <c r="A35" s="190" t="s">
        <v>11</v>
      </c>
      <c r="B35" s="191" t="s">
        <v>11</v>
      </c>
      <c r="C35" s="193"/>
      <c r="D35" s="191" t="s">
        <v>327</v>
      </c>
      <c r="E35" s="191" t="s">
        <v>328</v>
      </c>
      <c r="F35" s="192"/>
      <c r="G35" s="191" t="s">
        <v>256</v>
      </c>
      <c r="H35" s="191" t="s">
        <v>257</v>
      </c>
      <c r="I35" s="192"/>
      <c r="J35" s="191"/>
      <c r="K35" s="191"/>
      <c r="L35" s="192"/>
    </row>
    <row r="36" spans="1:12" s="182" customFormat="1" ht="15" customHeight="1">
      <c r="A36" s="190" t="s">
        <v>11</v>
      </c>
      <c r="B36" s="191" t="s">
        <v>11</v>
      </c>
      <c r="C36" s="193"/>
      <c r="D36" s="191" t="s">
        <v>329</v>
      </c>
      <c r="E36" s="191" t="s">
        <v>330</v>
      </c>
      <c r="F36" s="192"/>
      <c r="G36" s="191" t="s">
        <v>262</v>
      </c>
      <c r="H36" s="191" t="s">
        <v>263</v>
      </c>
      <c r="I36" s="192"/>
      <c r="J36" s="191"/>
      <c r="K36" s="191"/>
      <c r="L36" s="192"/>
    </row>
    <row r="37" spans="1:12" s="182" customFormat="1" ht="15" customHeight="1">
      <c r="A37" s="190" t="s">
        <v>11</v>
      </c>
      <c r="B37" s="191" t="s">
        <v>11</v>
      </c>
      <c r="C37" s="193"/>
      <c r="D37" s="191" t="s">
        <v>331</v>
      </c>
      <c r="E37" s="191" t="s">
        <v>332</v>
      </c>
      <c r="F37" s="192"/>
      <c r="G37" s="191"/>
      <c r="H37" s="192"/>
      <c r="I37" s="192"/>
      <c r="J37" s="191"/>
      <c r="K37" s="191"/>
      <c r="L37" s="191"/>
    </row>
    <row r="38" spans="1:12" s="182" customFormat="1" ht="15" customHeight="1">
      <c r="A38" s="190" t="s">
        <v>11</v>
      </c>
      <c r="B38" s="191" t="s">
        <v>11</v>
      </c>
      <c r="C38" s="193"/>
      <c r="D38" s="191" t="s">
        <v>333</v>
      </c>
      <c r="E38" s="191" t="s">
        <v>334</v>
      </c>
      <c r="F38" s="192"/>
      <c r="G38" s="191"/>
      <c r="H38" s="192"/>
      <c r="I38" s="192"/>
      <c r="J38" s="191" t="s">
        <v>11</v>
      </c>
      <c r="K38" s="191" t="s">
        <v>11</v>
      </c>
      <c r="L38" s="191" t="s">
        <v>11</v>
      </c>
    </row>
    <row r="39" spans="1:12" s="182" customFormat="1" ht="15" customHeight="1">
      <c r="A39" s="190" t="s">
        <v>11</v>
      </c>
      <c r="B39" s="191" t="s">
        <v>11</v>
      </c>
      <c r="C39" s="193"/>
      <c r="D39" s="191" t="s">
        <v>335</v>
      </c>
      <c r="E39" s="191" t="s">
        <v>336</v>
      </c>
      <c r="F39" s="192"/>
      <c r="G39" s="191"/>
      <c r="H39" s="192"/>
      <c r="I39" s="192"/>
      <c r="J39" s="191" t="s">
        <v>11</v>
      </c>
      <c r="K39" s="191" t="s">
        <v>11</v>
      </c>
      <c r="L39" s="191" t="s">
        <v>11</v>
      </c>
    </row>
    <row r="40" spans="1:12" s="182" customFormat="1" ht="15" customHeight="1">
      <c r="A40" s="194" t="s">
        <v>337</v>
      </c>
      <c r="B40" s="195"/>
      <c r="C40" s="192"/>
      <c r="D40" s="195" t="s">
        <v>338</v>
      </c>
      <c r="E40" s="195"/>
      <c r="F40" s="195"/>
      <c r="G40" s="195"/>
      <c r="H40" s="195"/>
      <c r="I40" s="195"/>
      <c r="J40" s="195"/>
      <c r="K40" s="195"/>
      <c r="L40" s="192">
        <v>11865.4</v>
      </c>
    </row>
    <row r="41" spans="1:12" s="182" customFormat="1" ht="15" customHeight="1">
      <c r="A41" s="196" t="s">
        <v>352</v>
      </c>
      <c r="B41" s="197"/>
      <c r="C41" s="197"/>
      <c r="D41" s="197"/>
      <c r="E41" s="197"/>
      <c r="F41" s="197"/>
      <c r="G41" s="197"/>
      <c r="H41" s="197"/>
      <c r="I41" s="197"/>
      <c r="J41" s="197"/>
      <c r="K41" s="197"/>
      <c r="L41" s="197"/>
    </row>
  </sheetData>
  <sheetProtection/>
  <mergeCells count="19">
    <mergeCell ref="A1:L1"/>
    <mergeCell ref="A3:B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I13" sqref="A1:IV65536"/>
    </sheetView>
  </sheetViews>
  <sheetFormatPr defaultColWidth="9.00390625" defaultRowHeight="14.25"/>
  <cols>
    <col min="1" max="3" width="3.75390625" style="134" customWidth="1"/>
    <col min="4" max="8" width="7.875" style="134" customWidth="1"/>
    <col min="9" max="9" width="8.125" style="134" customWidth="1"/>
    <col min="10" max="10" width="9.25390625" style="134" customWidth="1"/>
    <col min="11" max="13" width="7.875" style="134" customWidth="1"/>
    <col min="14" max="15" width="9.50390625" style="134" customWidth="1"/>
    <col min="16" max="19" width="7.875" style="134" customWidth="1"/>
    <col min="20" max="20" width="10.50390625" style="134" customWidth="1"/>
    <col min="21" max="16384" width="9.00390625" style="134" customWidth="1"/>
  </cols>
  <sheetData>
    <row r="1" spans="1:20" ht="35.25" customHeight="1">
      <c r="A1" s="135" t="s">
        <v>353</v>
      </c>
      <c r="B1" s="135"/>
      <c r="C1" s="135"/>
      <c r="D1" s="135"/>
      <c r="E1" s="135"/>
      <c r="F1" s="135"/>
      <c r="G1" s="135"/>
      <c r="H1" s="135"/>
      <c r="I1" s="135"/>
      <c r="J1" s="135"/>
      <c r="K1" s="135"/>
      <c r="L1" s="135"/>
      <c r="M1" s="135"/>
      <c r="N1" s="135"/>
      <c r="O1" s="135"/>
      <c r="P1" s="135"/>
      <c r="Q1" s="135"/>
      <c r="R1" s="135"/>
      <c r="S1" s="135"/>
      <c r="T1" s="135"/>
    </row>
    <row r="2" spans="1:20" ht="18" customHeight="1">
      <c r="A2" s="150"/>
      <c r="B2" s="150"/>
      <c r="C2" s="150"/>
      <c r="D2" s="150"/>
      <c r="E2" s="150"/>
      <c r="F2" s="150"/>
      <c r="G2" s="150"/>
      <c r="H2" s="150"/>
      <c r="I2" s="150"/>
      <c r="J2" s="150"/>
      <c r="K2" s="150"/>
      <c r="L2" s="150"/>
      <c r="M2" s="150"/>
      <c r="N2" s="150"/>
      <c r="P2" s="176"/>
      <c r="Q2" s="172"/>
      <c r="R2" s="172"/>
      <c r="S2" s="172"/>
      <c r="T2" s="170" t="s">
        <v>354</v>
      </c>
    </row>
    <row r="3" spans="1:20" ht="18" customHeight="1">
      <c r="A3" s="151" t="s">
        <v>2</v>
      </c>
      <c r="B3" s="151"/>
      <c r="C3" s="151"/>
      <c r="D3" s="151"/>
      <c r="E3" s="153"/>
      <c r="F3" s="153"/>
      <c r="G3" s="153"/>
      <c r="H3" s="153"/>
      <c r="I3" s="153"/>
      <c r="J3" s="153"/>
      <c r="K3" s="153"/>
      <c r="L3" s="153"/>
      <c r="M3" s="153"/>
      <c r="N3" s="153"/>
      <c r="P3" s="177"/>
      <c r="Q3" s="172"/>
      <c r="R3" s="172"/>
      <c r="S3" s="172"/>
      <c r="T3" s="171" t="s">
        <v>148</v>
      </c>
    </row>
    <row r="4" spans="1:20" s="147" customFormat="1" ht="39.75" customHeight="1">
      <c r="A4" s="120" t="s">
        <v>6</v>
      </c>
      <c r="B4" s="120"/>
      <c r="C4" s="120" t="s">
        <v>11</v>
      </c>
      <c r="D4" s="120" t="s">
        <v>11</v>
      </c>
      <c r="E4" s="120" t="s">
        <v>149</v>
      </c>
      <c r="F4" s="120"/>
      <c r="G4" s="120"/>
      <c r="H4" s="120" t="s">
        <v>150</v>
      </c>
      <c r="I4" s="120"/>
      <c r="J4" s="120"/>
      <c r="K4" s="120" t="s">
        <v>151</v>
      </c>
      <c r="L4" s="120"/>
      <c r="M4" s="120"/>
      <c r="N4" s="120"/>
      <c r="O4" s="120"/>
      <c r="P4" s="120" t="s">
        <v>80</v>
      </c>
      <c r="Q4" s="120"/>
      <c r="R4" s="120"/>
      <c r="S4" s="120" t="s">
        <v>11</v>
      </c>
      <c r="T4" s="120" t="s">
        <v>11</v>
      </c>
    </row>
    <row r="5" spans="1:20" s="148" customFormat="1" ht="26.25" customHeight="1">
      <c r="A5" s="120" t="s">
        <v>152</v>
      </c>
      <c r="B5" s="120"/>
      <c r="C5" s="120"/>
      <c r="D5" s="120" t="s">
        <v>96</v>
      </c>
      <c r="E5" s="120" t="s">
        <v>102</v>
      </c>
      <c r="F5" s="120" t="s">
        <v>153</v>
      </c>
      <c r="G5" s="120" t="s">
        <v>154</v>
      </c>
      <c r="H5" s="120" t="s">
        <v>102</v>
      </c>
      <c r="I5" s="157" t="s">
        <v>121</v>
      </c>
      <c r="J5" s="120" t="s">
        <v>122</v>
      </c>
      <c r="K5" s="120" t="s">
        <v>102</v>
      </c>
      <c r="L5" s="154" t="s">
        <v>121</v>
      </c>
      <c r="M5" s="155"/>
      <c r="N5" s="156"/>
      <c r="O5" s="120" t="s">
        <v>122</v>
      </c>
      <c r="P5" s="120" t="s">
        <v>102</v>
      </c>
      <c r="Q5" s="120" t="s">
        <v>153</v>
      </c>
      <c r="R5" s="179" t="s">
        <v>154</v>
      </c>
      <c r="S5" s="180"/>
      <c r="T5" s="181"/>
    </row>
    <row r="6" spans="1:20" s="148" customFormat="1" ht="28.5" customHeight="1">
      <c r="A6" s="120"/>
      <c r="B6" s="120" t="s">
        <v>11</v>
      </c>
      <c r="C6" s="120" t="s">
        <v>11</v>
      </c>
      <c r="D6" s="120" t="s">
        <v>11</v>
      </c>
      <c r="E6" s="120" t="s">
        <v>11</v>
      </c>
      <c r="F6" s="120" t="s">
        <v>11</v>
      </c>
      <c r="G6" s="120" t="s">
        <v>97</v>
      </c>
      <c r="H6" s="120" t="s">
        <v>11</v>
      </c>
      <c r="I6" s="157"/>
      <c r="J6" s="120" t="s">
        <v>97</v>
      </c>
      <c r="K6" s="120" t="s">
        <v>11</v>
      </c>
      <c r="L6" s="158"/>
      <c r="M6" s="159"/>
      <c r="N6" s="160"/>
      <c r="O6" s="120" t="s">
        <v>97</v>
      </c>
      <c r="P6" s="120" t="s">
        <v>11</v>
      </c>
      <c r="Q6" s="120" t="s">
        <v>11</v>
      </c>
      <c r="R6" s="161" t="s">
        <v>97</v>
      </c>
      <c r="S6" s="120" t="s">
        <v>157</v>
      </c>
      <c r="T6" s="120" t="s">
        <v>355</v>
      </c>
    </row>
    <row r="7" spans="1:20" ht="19.5" customHeight="1">
      <c r="A7" s="120"/>
      <c r="B7" s="120" t="s">
        <v>11</v>
      </c>
      <c r="C7" s="120" t="s">
        <v>11</v>
      </c>
      <c r="D7" s="120" t="s">
        <v>11</v>
      </c>
      <c r="E7" s="120" t="s">
        <v>11</v>
      </c>
      <c r="F7" s="120" t="s">
        <v>11</v>
      </c>
      <c r="G7" s="120" t="s">
        <v>11</v>
      </c>
      <c r="H7" s="120" t="s">
        <v>11</v>
      </c>
      <c r="I7" s="157"/>
      <c r="J7" s="120" t="s">
        <v>11</v>
      </c>
      <c r="K7" s="120" t="s">
        <v>11</v>
      </c>
      <c r="L7" s="178" t="s">
        <v>97</v>
      </c>
      <c r="M7" s="178" t="s">
        <v>155</v>
      </c>
      <c r="N7" s="178" t="s">
        <v>156</v>
      </c>
      <c r="O7" s="120" t="s">
        <v>11</v>
      </c>
      <c r="P7" s="120" t="s">
        <v>11</v>
      </c>
      <c r="Q7" s="120" t="s">
        <v>11</v>
      </c>
      <c r="R7" s="162"/>
      <c r="S7" s="120" t="s">
        <v>11</v>
      </c>
      <c r="T7" s="120" t="s">
        <v>11</v>
      </c>
    </row>
    <row r="8" spans="1:20" ht="19.5" customHeight="1">
      <c r="A8" s="120" t="s">
        <v>99</v>
      </c>
      <c r="B8" s="120" t="s">
        <v>100</v>
      </c>
      <c r="C8" s="120" t="s">
        <v>101</v>
      </c>
      <c r="D8" s="120" t="s">
        <v>10</v>
      </c>
      <c r="E8" s="118" t="s">
        <v>12</v>
      </c>
      <c r="F8" s="118" t="s">
        <v>13</v>
      </c>
      <c r="G8" s="118" t="s">
        <v>19</v>
      </c>
      <c r="H8" s="118" t="s">
        <v>22</v>
      </c>
      <c r="I8" s="118" t="s">
        <v>25</v>
      </c>
      <c r="J8" s="118" t="s">
        <v>28</v>
      </c>
      <c r="K8" s="118" t="s">
        <v>31</v>
      </c>
      <c r="L8" s="118" t="s">
        <v>34</v>
      </c>
      <c r="M8" s="118" t="s">
        <v>36</v>
      </c>
      <c r="N8" s="118" t="s">
        <v>38</v>
      </c>
      <c r="O8" s="118" t="s">
        <v>40</v>
      </c>
      <c r="P8" s="118" t="s">
        <v>42</v>
      </c>
      <c r="Q8" s="118" t="s">
        <v>44</v>
      </c>
      <c r="R8" s="118" t="s">
        <v>46</v>
      </c>
      <c r="S8" s="118" t="s">
        <v>48</v>
      </c>
      <c r="T8" s="118" t="s">
        <v>50</v>
      </c>
    </row>
    <row r="9" spans="1:20" ht="20.25" customHeight="1">
      <c r="A9" s="120"/>
      <c r="B9" s="120" t="s">
        <v>11</v>
      </c>
      <c r="C9" s="120" t="s">
        <v>11</v>
      </c>
      <c r="D9" s="120" t="s">
        <v>102</v>
      </c>
      <c r="E9" s="126"/>
      <c r="F9" s="126"/>
      <c r="G9" s="126"/>
      <c r="H9" s="126"/>
      <c r="I9" s="126"/>
      <c r="J9" s="126"/>
      <c r="K9" s="126"/>
      <c r="L9" s="126"/>
      <c r="M9" s="126"/>
      <c r="N9" s="126"/>
      <c r="O9" s="126"/>
      <c r="P9" s="126"/>
      <c r="Q9" s="126"/>
      <c r="R9" s="126"/>
      <c r="S9" s="126"/>
      <c r="T9" s="126"/>
    </row>
    <row r="10" spans="1:20" ht="20.25" customHeight="1">
      <c r="A10" s="125"/>
      <c r="B10" s="125"/>
      <c r="C10" s="125"/>
      <c r="D10" s="125"/>
      <c r="E10" s="126"/>
      <c r="F10" s="126"/>
      <c r="G10" s="126"/>
      <c r="H10" s="126"/>
      <c r="I10" s="126"/>
      <c r="J10" s="126"/>
      <c r="K10" s="126"/>
      <c r="L10" s="126"/>
      <c r="M10" s="126"/>
      <c r="N10" s="126"/>
      <c r="O10" s="126"/>
      <c r="P10" s="126"/>
      <c r="Q10" s="126"/>
      <c r="R10" s="126"/>
      <c r="S10" s="126"/>
      <c r="T10" s="126"/>
    </row>
    <row r="11" spans="1:20" ht="20.25" customHeight="1">
      <c r="A11" s="125"/>
      <c r="B11" s="125"/>
      <c r="C11" s="125"/>
      <c r="D11" s="125"/>
      <c r="E11" s="126"/>
      <c r="F11" s="126"/>
      <c r="G11" s="126"/>
      <c r="H11" s="126"/>
      <c r="I11" s="126"/>
      <c r="J11" s="126"/>
      <c r="K11" s="126"/>
      <c r="L11" s="126"/>
      <c r="M11" s="126"/>
      <c r="N11" s="126"/>
      <c r="O11" s="126"/>
      <c r="P11" s="126"/>
      <c r="Q11" s="126"/>
      <c r="R11" s="126"/>
      <c r="S11" s="126"/>
      <c r="T11" s="126"/>
    </row>
    <row r="12" spans="1:20" ht="20.25" customHeight="1">
      <c r="A12" s="125"/>
      <c r="B12" s="125"/>
      <c r="C12" s="125"/>
      <c r="D12" s="125"/>
      <c r="E12" s="126"/>
      <c r="F12" s="126"/>
      <c r="G12" s="126"/>
      <c r="H12" s="126"/>
      <c r="I12" s="126"/>
      <c r="J12" s="126"/>
      <c r="K12" s="126"/>
      <c r="L12" s="126"/>
      <c r="M12" s="126"/>
      <c r="N12" s="126"/>
      <c r="O12" s="126"/>
      <c r="P12" s="126"/>
      <c r="Q12" s="126"/>
      <c r="R12" s="126"/>
      <c r="S12" s="126"/>
      <c r="T12" s="126"/>
    </row>
    <row r="13" spans="1:20" ht="20.25" customHeight="1">
      <c r="A13" s="125"/>
      <c r="B13" s="125"/>
      <c r="C13" s="125"/>
      <c r="D13" s="125"/>
      <c r="E13" s="126"/>
      <c r="F13" s="126"/>
      <c r="G13" s="126"/>
      <c r="H13" s="126"/>
      <c r="I13" s="126"/>
      <c r="J13" s="126"/>
      <c r="K13" s="126"/>
      <c r="L13" s="126"/>
      <c r="M13" s="126"/>
      <c r="N13" s="126"/>
      <c r="O13" s="126"/>
      <c r="P13" s="126"/>
      <c r="Q13" s="126"/>
      <c r="R13" s="126"/>
      <c r="S13" s="126"/>
      <c r="T13" s="126"/>
    </row>
    <row r="14" spans="1:20" ht="20.25" customHeight="1">
      <c r="A14" s="125"/>
      <c r="B14" s="125"/>
      <c r="C14" s="125"/>
      <c r="D14" s="125"/>
      <c r="E14" s="126"/>
      <c r="F14" s="126"/>
      <c r="G14" s="126"/>
      <c r="H14" s="126"/>
      <c r="I14" s="126"/>
      <c r="J14" s="126"/>
      <c r="K14" s="126"/>
      <c r="L14" s="126"/>
      <c r="M14" s="126"/>
      <c r="N14" s="126"/>
      <c r="O14" s="126"/>
      <c r="P14" s="126"/>
      <c r="Q14" s="126"/>
      <c r="R14" s="126"/>
      <c r="S14" s="126"/>
      <c r="T14" s="126"/>
    </row>
    <row r="15" spans="1:20" ht="20.25" customHeight="1">
      <c r="A15" s="125"/>
      <c r="B15" s="125"/>
      <c r="C15" s="125"/>
      <c r="D15" s="125"/>
      <c r="E15" s="126"/>
      <c r="F15" s="126"/>
      <c r="G15" s="126"/>
      <c r="H15" s="126"/>
      <c r="I15" s="126"/>
      <c r="J15" s="126"/>
      <c r="K15" s="126"/>
      <c r="L15" s="126"/>
      <c r="M15" s="126"/>
      <c r="N15" s="126"/>
      <c r="O15" s="126"/>
      <c r="P15" s="126"/>
      <c r="Q15" s="126"/>
      <c r="R15" s="126"/>
      <c r="S15" s="126"/>
      <c r="T15" s="126"/>
    </row>
    <row r="16" spans="1:20" ht="20.25" customHeight="1">
      <c r="A16" s="125"/>
      <c r="B16" s="125"/>
      <c r="C16" s="125"/>
      <c r="D16" s="125"/>
      <c r="E16" s="126"/>
      <c r="F16" s="126"/>
      <c r="G16" s="126"/>
      <c r="H16" s="126"/>
      <c r="I16" s="126"/>
      <c r="J16" s="126"/>
      <c r="K16" s="126"/>
      <c r="L16" s="126"/>
      <c r="M16" s="126"/>
      <c r="N16" s="126"/>
      <c r="O16" s="126"/>
      <c r="P16" s="126"/>
      <c r="Q16" s="126"/>
      <c r="R16" s="126"/>
      <c r="S16" s="126"/>
      <c r="T16" s="126"/>
    </row>
    <row r="17" spans="1:20" ht="24" customHeight="1">
      <c r="A17" s="166" t="s">
        <v>356</v>
      </c>
      <c r="B17" s="166"/>
      <c r="C17" s="166"/>
      <c r="D17" s="166"/>
      <c r="E17" s="166"/>
      <c r="F17" s="167"/>
      <c r="G17" s="167"/>
      <c r="H17" s="167"/>
      <c r="I17" s="167"/>
      <c r="J17" s="167"/>
      <c r="K17" s="167"/>
      <c r="L17" s="167"/>
      <c r="M17" s="167"/>
      <c r="N17" s="167"/>
      <c r="O17" s="167"/>
      <c r="P17" s="167"/>
      <c r="Q17" s="172"/>
      <c r="R17" s="172"/>
      <c r="S17" s="172"/>
      <c r="T17" s="172"/>
    </row>
    <row r="18" spans="1:20" ht="14.25">
      <c r="A18" s="174" t="s">
        <v>357</v>
      </c>
      <c r="B18" s="175"/>
      <c r="C18" s="175"/>
      <c r="D18" s="175"/>
      <c r="E18" s="175"/>
      <c r="F18" s="175"/>
      <c r="G18" s="175"/>
      <c r="H18" s="175"/>
      <c r="I18" s="175"/>
      <c r="J18" s="175"/>
      <c r="K18" s="175"/>
      <c r="L18" s="175"/>
      <c r="M18" s="175"/>
      <c r="N18" s="175"/>
      <c r="O18" s="175"/>
      <c r="P18" s="175"/>
      <c r="Q18" s="175"/>
      <c r="R18" s="175"/>
      <c r="S18" s="175"/>
      <c r="T18" s="175"/>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18"/>
  <sheetViews>
    <sheetView zoomScaleSheetLayoutView="100" workbookViewId="0" topLeftCell="A1">
      <selection activeCell="H13" sqref="A1:IV65536"/>
    </sheetView>
  </sheetViews>
  <sheetFormatPr defaultColWidth="9.00390625" defaultRowHeight="14.25"/>
  <cols>
    <col min="1" max="3" width="3.75390625" style="134" customWidth="1"/>
    <col min="4" max="12" width="16.25390625" style="134" customWidth="1"/>
    <col min="13" max="247" width="9.00390625" style="134" customWidth="1"/>
  </cols>
  <sheetData>
    <row r="1" spans="1:10" s="134" customFormat="1" ht="35.25" customHeight="1">
      <c r="A1" s="135" t="s">
        <v>358</v>
      </c>
      <c r="B1" s="135"/>
      <c r="C1" s="135"/>
      <c r="D1" s="135"/>
      <c r="E1" s="135"/>
      <c r="F1" s="135"/>
      <c r="G1" s="135"/>
      <c r="H1" s="135"/>
      <c r="I1" s="135"/>
      <c r="J1" s="135"/>
    </row>
    <row r="2" spans="1:12" s="134" customFormat="1" ht="18" customHeight="1">
      <c r="A2" s="150"/>
      <c r="B2" s="150"/>
      <c r="C2" s="150"/>
      <c r="D2" s="150"/>
      <c r="E2" s="150"/>
      <c r="F2" s="150"/>
      <c r="G2" s="150"/>
      <c r="H2" s="150"/>
      <c r="I2" s="150"/>
      <c r="L2" s="170" t="s">
        <v>359</v>
      </c>
    </row>
    <row r="3" spans="1:12" s="134" customFormat="1" ht="18" customHeight="1">
      <c r="A3" s="151" t="s">
        <v>2</v>
      </c>
      <c r="B3" s="151"/>
      <c r="C3" s="151"/>
      <c r="D3" s="151"/>
      <c r="E3" s="152"/>
      <c r="F3" s="152"/>
      <c r="G3" s="153"/>
      <c r="H3" s="153"/>
      <c r="I3" s="153"/>
      <c r="L3" s="171" t="s">
        <v>148</v>
      </c>
    </row>
    <row r="4" spans="1:12" s="147" customFormat="1" ht="39.75" customHeight="1">
      <c r="A4" s="120" t="s">
        <v>6</v>
      </c>
      <c r="B4" s="120"/>
      <c r="C4" s="120"/>
      <c r="D4" s="120"/>
      <c r="E4" s="154" t="s">
        <v>149</v>
      </c>
      <c r="F4" s="155"/>
      <c r="G4" s="156"/>
      <c r="H4" s="157" t="s">
        <v>150</v>
      </c>
      <c r="I4" s="157" t="s">
        <v>151</v>
      </c>
      <c r="J4" s="120" t="s">
        <v>80</v>
      </c>
      <c r="K4" s="120"/>
      <c r="L4" s="120"/>
    </row>
    <row r="5" spans="1:12" s="148" customFormat="1" ht="26.25" customHeight="1">
      <c r="A5" s="120" t="s">
        <v>152</v>
      </c>
      <c r="B5" s="120"/>
      <c r="C5" s="120"/>
      <c r="D5" s="120" t="s">
        <v>96</v>
      </c>
      <c r="E5" s="158"/>
      <c r="F5" s="159"/>
      <c r="G5" s="160"/>
      <c r="H5" s="157"/>
      <c r="I5" s="157"/>
      <c r="J5" s="120" t="s">
        <v>102</v>
      </c>
      <c r="K5" s="120" t="s">
        <v>360</v>
      </c>
      <c r="L5" s="120" t="s">
        <v>361</v>
      </c>
    </row>
    <row r="6" spans="1:12" s="148" customFormat="1" ht="36" customHeight="1">
      <c r="A6" s="120"/>
      <c r="B6" s="120"/>
      <c r="C6" s="120"/>
      <c r="D6" s="120"/>
      <c r="E6" s="161" t="s">
        <v>102</v>
      </c>
      <c r="F6" s="161" t="s">
        <v>360</v>
      </c>
      <c r="G6" s="161" t="s">
        <v>361</v>
      </c>
      <c r="H6" s="157"/>
      <c r="I6" s="157"/>
      <c r="J6" s="120"/>
      <c r="K6" s="120"/>
      <c r="L6" s="120" t="s">
        <v>158</v>
      </c>
    </row>
    <row r="7" spans="1:12" s="134" customFormat="1" ht="19.5" customHeight="1">
      <c r="A7" s="120"/>
      <c r="B7" s="120"/>
      <c r="C7" s="120"/>
      <c r="D7" s="120"/>
      <c r="E7" s="162"/>
      <c r="F7" s="162"/>
      <c r="G7" s="162"/>
      <c r="H7" s="157"/>
      <c r="I7" s="157"/>
      <c r="J7" s="120"/>
      <c r="K7" s="120"/>
      <c r="L7" s="120"/>
    </row>
    <row r="8" spans="1:12" s="134" customFormat="1" ht="19.5" customHeight="1">
      <c r="A8" s="120" t="s">
        <v>99</v>
      </c>
      <c r="B8" s="120" t="s">
        <v>100</v>
      </c>
      <c r="C8" s="120" t="s">
        <v>101</v>
      </c>
      <c r="D8" s="120" t="s">
        <v>10</v>
      </c>
      <c r="E8" s="157">
        <v>1</v>
      </c>
      <c r="F8" s="157">
        <v>2</v>
      </c>
      <c r="G8" s="157">
        <v>3</v>
      </c>
      <c r="H8" s="157">
        <v>4</v>
      </c>
      <c r="I8" s="157">
        <v>5</v>
      </c>
      <c r="J8" s="157">
        <v>6</v>
      </c>
      <c r="K8" s="157">
        <v>7</v>
      </c>
      <c r="L8" s="157">
        <v>8</v>
      </c>
    </row>
    <row r="9" spans="1:12" s="134" customFormat="1" ht="20.25" customHeight="1">
      <c r="A9" s="120"/>
      <c r="B9" s="120"/>
      <c r="C9" s="120"/>
      <c r="D9" s="120" t="s">
        <v>102</v>
      </c>
      <c r="E9" s="157"/>
      <c r="F9" s="157"/>
      <c r="G9" s="163"/>
      <c r="H9" s="163"/>
      <c r="I9" s="163"/>
      <c r="J9" s="163"/>
      <c r="K9" s="163"/>
      <c r="L9" s="126"/>
    </row>
    <row r="10" spans="1:12" s="134" customFormat="1" ht="20.25" customHeight="1">
      <c r="A10" s="125"/>
      <c r="B10" s="125"/>
      <c r="C10" s="125"/>
      <c r="D10" s="125"/>
      <c r="E10" s="164"/>
      <c r="F10" s="164"/>
      <c r="G10" s="165"/>
      <c r="H10" s="126"/>
      <c r="I10" s="126"/>
      <c r="J10" s="126"/>
      <c r="K10" s="126"/>
      <c r="L10" s="126"/>
    </row>
    <row r="11" spans="1:12" s="134" customFormat="1" ht="20.25" customHeight="1">
      <c r="A11" s="125"/>
      <c r="B11" s="125"/>
      <c r="C11" s="125"/>
      <c r="D11" s="125"/>
      <c r="E11" s="164"/>
      <c r="F11" s="164"/>
      <c r="G11" s="165"/>
      <c r="H11" s="126"/>
      <c r="I11" s="126"/>
      <c r="J11" s="126"/>
      <c r="K11" s="126"/>
      <c r="L11" s="126"/>
    </row>
    <row r="12" spans="1:12" s="134" customFormat="1" ht="20.25" customHeight="1">
      <c r="A12" s="125"/>
      <c r="B12" s="125"/>
      <c r="C12" s="125"/>
      <c r="D12" s="125"/>
      <c r="E12" s="164"/>
      <c r="F12" s="164"/>
      <c r="G12" s="165"/>
      <c r="H12" s="126"/>
      <c r="I12" s="126"/>
      <c r="J12" s="126"/>
      <c r="K12" s="126"/>
      <c r="L12" s="126"/>
    </row>
    <row r="13" spans="1:12" s="134" customFormat="1" ht="20.25" customHeight="1">
      <c r="A13" s="125"/>
      <c r="B13" s="125"/>
      <c r="C13" s="125"/>
      <c r="D13" s="125"/>
      <c r="E13" s="164"/>
      <c r="F13" s="164"/>
      <c r="G13" s="165"/>
      <c r="H13" s="126"/>
      <c r="I13" s="126"/>
      <c r="J13" s="126"/>
      <c r="K13" s="126"/>
      <c r="L13" s="126"/>
    </row>
    <row r="14" spans="1:12" s="134" customFormat="1" ht="20.25" customHeight="1">
      <c r="A14" s="125"/>
      <c r="B14" s="125"/>
      <c r="C14" s="125"/>
      <c r="D14" s="125"/>
      <c r="E14" s="164"/>
      <c r="F14" s="164"/>
      <c r="G14" s="165"/>
      <c r="H14" s="126"/>
      <c r="I14" s="126"/>
      <c r="J14" s="126"/>
      <c r="K14" s="126"/>
      <c r="L14" s="126"/>
    </row>
    <row r="15" spans="1:12" s="134" customFormat="1" ht="20.25" customHeight="1">
      <c r="A15" s="125"/>
      <c r="B15" s="125"/>
      <c r="C15" s="125"/>
      <c r="D15" s="125"/>
      <c r="E15" s="164"/>
      <c r="F15" s="164"/>
      <c r="G15" s="165"/>
      <c r="H15" s="126"/>
      <c r="I15" s="126"/>
      <c r="J15" s="126"/>
      <c r="K15" s="126"/>
      <c r="L15" s="126"/>
    </row>
    <row r="16" spans="1:12" s="134" customFormat="1" ht="20.25" customHeight="1">
      <c r="A16" s="125"/>
      <c r="B16" s="125"/>
      <c r="C16" s="125"/>
      <c r="D16" s="125"/>
      <c r="E16" s="164"/>
      <c r="F16" s="164"/>
      <c r="G16" s="165"/>
      <c r="H16" s="126"/>
      <c r="I16" s="126"/>
      <c r="J16" s="126"/>
      <c r="K16" s="126"/>
      <c r="L16" s="126"/>
    </row>
    <row r="17" spans="1:10" s="134" customFormat="1" ht="24" customHeight="1">
      <c r="A17" s="166" t="s">
        <v>362</v>
      </c>
      <c r="B17" s="166"/>
      <c r="C17" s="166"/>
      <c r="D17" s="166"/>
      <c r="E17" s="166"/>
      <c r="F17" s="166"/>
      <c r="G17" s="166"/>
      <c r="H17" s="167"/>
      <c r="I17" s="167"/>
      <c r="J17" s="172"/>
    </row>
    <row r="18" spans="1:247" s="149" customFormat="1" ht="11.25">
      <c r="A18" s="168" t="s">
        <v>363</v>
      </c>
      <c r="B18" s="169"/>
      <c r="C18" s="169"/>
      <c r="D18" s="169"/>
      <c r="E18" s="169"/>
      <c r="F18" s="169"/>
      <c r="G18" s="169"/>
      <c r="H18" s="169"/>
      <c r="I18" s="169"/>
      <c r="J18" s="169"/>
      <c r="K18" s="169"/>
      <c r="L18" s="169"/>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DW18" s="173"/>
      <c r="DX18" s="173"/>
      <c r="DY18" s="173"/>
      <c r="DZ18" s="173"/>
      <c r="EA18" s="173"/>
      <c r="EB18" s="173"/>
      <c r="EC18" s="173"/>
      <c r="ED18" s="173"/>
      <c r="EE18" s="173"/>
      <c r="EF18" s="173"/>
      <c r="EG18" s="173"/>
      <c r="EH18" s="173"/>
      <c r="EI18" s="173"/>
      <c r="EJ18" s="173"/>
      <c r="EK18" s="173"/>
      <c r="EL18" s="173"/>
      <c r="EM18" s="173"/>
      <c r="EN18" s="173"/>
      <c r="EO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2023-12-07T07:51:49Z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9C2EFA40C18941BF809062BEBADF6165_12</vt:lpwstr>
  </property>
</Properties>
</file>