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980" windowHeight="12390" tabRatio="974" firstSheet="12" activeTab="13"/>
  </bookViews>
  <sheets>
    <sheet name="附表1收入支出决算表" sheetId="1" r:id="rId1"/>
    <sheet name="附表2收入决算表" sheetId="2" r:id="rId2"/>
    <sheet name="附表3支出决算表" sheetId="3" r:id="rId3"/>
    <sheet name="附表4财政拨款收入支出决算表" sheetId="4" r:id="rId4"/>
    <sheet name="附表5一般公共预算财政拨款收入支出决算表" sheetId="5" r:id="rId5"/>
    <sheet name="附表6一般公共预算财政拨款基本支出决算表" sheetId="6" r:id="rId6"/>
    <sheet name="附表7一般公共预算财政拨款项目支出决算表" sheetId="7" r:id="rId7"/>
    <sheet name="附表8政府性基金预算财政拨款收入支出决算表" sheetId="8" r:id="rId8"/>
    <sheet name="附表9国有资本经营预算财政拨款收入支出决算表" sheetId="9" r:id="rId9"/>
    <sheet name="附表10“三公”经费、行政参公单位机关运行经费情况表" sheetId="10" r:id="rId10"/>
    <sheet name="附表11国有资产使用情况表" sheetId="11" r:id="rId11"/>
    <sheet name="附表12 2022年度部门整体支出绩效自评情况" sheetId="12" r:id="rId12"/>
    <sheet name="附表13 2022年度部门整体支出绩效自评表" sheetId="13" r:id="rId13"/>
    <sheet name="附表14 2022年度项目支出绩效自评表" sheetId="14" r:id="rId14"/>
  </sheets>
  <definedNames>
    <definedName name="地区名称">#REF!</definedName>
    <definedName name="_xlnm.Print_Area" localSheetId="0">'附表1收入支出决算表'!$A$1:$F$37</definedName>
    <definedName name="_xlnm.Print_Area" localSheetId="1">'附表2收入决算表'!$A$1:$L$42</definedName>
    <definedName name="_xlnm.Print_Area" localSheetId="2">'附表3支出决算表'!$A$1:$J$42</definedName>
    <definedName name="_xlnm.Print_Area" localSheetId="3">'附表4财政拨款收入支出决算表'!$A$1:$I$40</definedName>
    <definedName name="_xlnm.Print_Area" localSheetId="4">'附表5一般公共预算财政拨款收入支出决算表'!$A$1:$T$46</definedName>
    <definedName name="_xlnm.Print_Area" localSheetId="5">'附表6一般公共预算财政拨款基本支出决算表'!$A$1:$I$41</definedName>
    <definedName name="_xlnm.Print_Area" localSheetId="7">'附表8政府性基金预算财政拨款收入支出决算表'!$A$1:$T$20</definedName>
    <definedName name="_xlnm.Print_Area" localSheetId="8">'附表9国有资本经营预算财政拨款收入支出决算表'!$A$1:$L$17</definedName>
    <definedName name="_xlnm.Print_Area" localSheetId="9">'附表10“三公”经费、行政参公单位机关运行经费情况表'!$A$1:$E$31</definedName>
    <definedName name="_xlnm.Print_Area" localSheetId="6">'附表7一般公共预算财政拨款项目支出决算表'!$A$1:$L$41</definedName>
  </definedNames>
  <calcPr fullCalcOnLoad="1"/>
</workbook>
</file>

<file path=xl/sharedStrings.xml><?xml version="1.0" encoding="utf-8"?>
<sst xmlns="http://schemas.openxmlformats.org/spreadsheetml/2006/main" count="1446" uniqueCount="584">
  <si>
    <t>收入支出决算表</t>
  </si>
  <si>
    <t>公开01表</t>
  </si>
  <si>
    <t>部门：富源县黄泥河镇中心学校</t>
  </si>
  <si>
    <t>金额单位：元</t>
  </si>
  <si>
    <t>收入</t>
  </si>
  <si>
    <t>支出</t>
  </si>
  <si>
    <t>项目</t>
  </si>
  <si>
    <t>行次</t>
  </si>
  <si>
    <t>金额</t>
  </si>
  <si>
    <t>项目(按功能分类)</t>
  </si>
  <si>
    <t>栏次</t>
  </si>
  <si>
    <t/>
  </si>
  <si>
    <t>1</t>
  </si>
  <si>
    <t>2</t>
  </si>
  <si>
    <t>一、一般公共预算财政拨款收入</t>
  </si>
  <si>
    <t>一、一般公共服务支出</t>
  </si>
  <si>
    <t>二、政府性基金预算财政拨款收入</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</si>
  <si>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</si>
  <si>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</si>
  <si>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</si>
  <si>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</si>
  <si>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</si>
  <si>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</si>
  <si>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</si>
  <si>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</si>
  <si>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</si>
  <si>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</si>
  <si>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</si>
  <si>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</si>
  <si>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</si>
  <si>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</si>
  <si>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</si>
  <si>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</si>
  <si>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</si>
  <si>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</si>
  <si>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</si>
  <si>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</si>
  <si>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</si>
  <si>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</si>
  <si>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</si>
  <si>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</si>
  <si>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</si>
  <si>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</si>
  <si>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</si>
  <si>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</si>
  <si>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</si>
  <si>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</si>
  <si>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</si>
  <si>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</si>
  <si>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</si>
  <si>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</si>
  <si>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</si>
  <si>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</si>
  <si>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</si>
  <si>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</si>
  <si>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</si>
  <si>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</si>
  <si>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</si>
  <si>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</si>
  <si>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</si>
  <si>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</si>
  <si>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</si>
  <si>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</si>
  <si>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</si>
  <si>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</si>
  <si>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</si>
  <si>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</si>
  <si>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</si>
  <si>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</si>
  <si>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</si>
  <si>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</si>
  <si>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</si>
  <si>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本年收入合计</t>
  </si>
  <si>
    <t>27</t>
  </si>
  <si>
    <t>本年支出合计</t>
  </si>
  <si>
    <t xml:space="preserve">    使用非财政拨款结余</t>
  </si>
  <si>
    <t>28</t>
  </si>
  <si>
    <t>结余分配</t>
  </si>
  <si>
    <t xml:space="preserve">    年初结转和结余</t>
  </si>
  <si>
    <t>29</t>
  </si>
  <si>
    <t>年末结转和结余</t>
  </si>
  <si>
    <t>总计</t>
  </si>
  <si>
    <t>30</t>
  </si>
  <si>
    <t>注：1.本表反映部门本年度的总收支和年初、年末结转结余情况。</t>
  </si>
  <si>
    <t xml:space="preserve">    2.本套报表金额单位转换时可能存在尾数误差。    </t>
  </si>
  <si>
    <t>收入决算表</t>
  </si>
  <si>
    <t>公开02表</t>
  </si>
  <si>
    <t>财政拨款收入</t>
  </si>
  <si>
    <t>上级补助收入</t>
  </si>
  <si>
    <t>事业收入</t>
  </si>
  <si>
    <t>经营收入</t>
  </si>
  <si>
    <t>附属单位上缴收入</t>
  </si>
  <si>
    <t>其他收入</t>
  </si>
  <si>
    <t>支出功能分类
科目编码</t>
  </si>
  <si>
    <t>科目名称</t>
  </si>
  <si>
    <t>小计</t>
  </si>
  <si>
    <t>其中：教育收费</t>
  </si>
  <si>
    <t>类</t>
  </si>
  <si>
    <t>款</t>
  </si>
  <si>
    <t>项</t>
  </si>
  <si>
    <t>合计</t>
  </si>
  <si>
    <t>205</t>
  </si>
  <si>
    <t>教育支出</t>
  </si>
  <si>
    <t>20502</t>
  </si>
  <si>
    <t>普通教育</t>
  </si>
  <si>
    <t>2050201</t>
  </si>
  <si>
    <t xml:space="preserve">  学前教育</t>
  </si>
  <si>
    <t>2050202</t>
  </si>
  <si>
    <t xml:space="preserve">  小学教育</t>
  </si>
  <si>
    <t>2050203</t>
  </si>
  <si>
    <t xml:space="preserve">  初中教育</t>
  </si>
  <si>
    <t>2050299</t>
  </si>
  <si>
    <t xml:space="preserve">  其他普通教育支出</t>
  </si>
  <si>
    <t>20507</t>
  </si>
  <si>
    <t>特殊教育</t>
  </si>
  <si>
    <t>2050701</t>
  </si>
  <si>
    <t xml:space="preserve">  特殊学校教育</t>
  </si>
  <si>
    <t>20599</t>
  </si>
  <si>
    <t>其他教育支出</t>
  </si>
  <si>
    <t>2059999</t>
  </si>
  <si>
    <t xml:space="preserve">  其他教育支出</t>
  </si>
  <si>
    <t>208</t>
  </si>
  <si>
    <t>社会保障和就业支出</t>
  </si>
  <si>
    <t>20805</t>
  </si>
  <si>
    <t>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</si>
  <si>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</si>
  <si>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</si>
  <si>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</si>
  <si>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</si>
  <si>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</si>
  <si>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</si>
  <si>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</si>
  <si>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</si>
  <si>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</si>
  <si>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</si>
  <si>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210</t>
  </si>
  <si>
    <t>卫生健康支出</t>
  </si>
  <si>
    <t>21011</t>
  </si>
  <si>
    <t>行政事业单位医疗</t>
  </si>
  <si>
    <t>2101102</t>
  </si>
  <si>
    <t xml:space="preserve">  事业单位医疗</t>
  </si>
  <si>
    <t>2101103</t>
  </si>
  <si>
    <t xml:space="preserve">  公务员医疗补助</t>
  </si>
  <si>
    <t>2101199</t>
  </si>
  <si>
    <t xml:space="preserve">  其他行政事业单位医疗支出</t>
  </si>
  <si>
    <t>212</t>
  </si>
  <si>
    <t>城乡社区支出</t>
  </si>
  <si>
    <t>21299</t>
  </si>
  <si>
    <t>其他城乡社区支出</t>
  </si>
  <si>
    <t>2129999</t>
  </si>
  <si>
    <t xml:space="preserve">  其他城乡社区支出</t>
  </si>
  <si>
    <t>221</t>
  </si>
  <si>
    <t>住房保障支出</t>
  </si>
  <si>
    <t>22102</t>
  </si>
  <si>
    <t>住房改革支出</t>
  </si>
  <si>
    <t>2210201</t>
  </si>
  <si>
    <t xml:space="preserve">  住房公积金</t>
  </si>
  <si>
    <t>2210203</t>
  </si>
  <si>
    <t xml:space="preserve">  购房补贴</t>
  </si>
  <si>
    <t>229</t>
  </si>
  <si>
    <t>其他支出</t>
  </si>
  <si>
    <t>22960</t>
  </si>
  <si>
    <t>彩票公益金安排的支出</t>
  </si>
  <si>
    <t>2296099</t>
  </si>
  <si>
    <t xml:space="preserve">  用于其他社会公益事业的彩票公益金支出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</si>
  <si>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</si>
  <si>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</si>
  <si>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</si>
  <si>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</si>
  <si>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</si>
  <si>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</si>
  <si>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</si>
  <si>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</si>
  <si>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</si>
  <si>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</si>
  <si>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</si>
  <si>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</si>
  <si>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</si>
  <si>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</si>
  <si>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</si>
  <si>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</si>
  <si>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</si>
  <si>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</si>
  <si>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</si>
  <si>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</si>
  <si>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</si>
  <si>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</si>
  <si>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</si>
  <si>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</si>
  <si>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</si>
  <si>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31</t>
  </si>
  <si>
    <t>32</t>
  </si>
  <si>
    <t>注：本表反映部门本年度一般公共预算财政拨款、政府性基金预算财政拨款和国有资本经营预算的总收支和年初、年末结转结余情况。</t>
  </si>
  <si>
    <t>一般公共预算财政拨款收入支出决算表</t>
  </si>
  <si>
    <t>公开05表</t>
  </si>
  <si>
    <t>单位：元</t>
  </si>
  <si>
    <t>年初结转和结余</t>
  </si>
  <si>
    <t>本年收入</t>
  </si>
  <si>
    <t>本年支出</t>
  </si>
  <si>
    <t>支出功能分类科目编码</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</si>
  <si>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</si>
  <si>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</si>
  <si>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</si>
  <si>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</si>
  <si>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</si>
  <si>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</si>
  <si>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</si>
  <si>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</si>
  <si>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</si>
  <si>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</si>
  <si>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</si>
  <si>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</si>
  <si>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</si>
  <si>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</si>
  <si>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</si>
  <si>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</si>
  <si>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</si>
  <si>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</si>
  <si>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</si>
  <si>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</si>
  <si>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</si>
  <si>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</si>
  <si>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</si>
  <si>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</si>
  <si>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</si>
  <si>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</si>
  <si>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</si>
  <si>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</si>
  <si>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</si>
  <si>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</si>
  <si>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</si>
  <si>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</si>
  <si>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</si>
  <si>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</si>
  <si>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</si>
  <si>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</si>
  <si>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</si>
  <si>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</si>
  <si>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</si>
  <si>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</si>
  <si>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</si>
  <si>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</si>
  <si>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</si>
  <si>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</si>
  <si>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</si>
  <si>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</si>
  <si>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</si>
  <si>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</si>
  <si>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</si>
  <si>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</si>
  <si>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</si>
  <si>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</si>
  <si>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</si>
  <si>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</si>
  <si>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</si>
  <si>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</si>
  <si>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</si>
  <si>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</si>
  <si>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</si>
  <si>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</si>
  <si>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</si>
  <si>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</si>
  <si>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</si>
  <si>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</si>
  <si>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</si>
  <si>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</si>
  <si>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</si>
  <si>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</si>
  <si>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</si>
  <si>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</si>
  <si>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</si>
  <si>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</si>
  <si>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</si>
  <si>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</si>
  <si>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</si>
  <si>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</si>
  <si>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</si>
  <si>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</si>
  <si>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</si>
  <si>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</si>
  <si>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</si>
  <si>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</si>
  <si>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</si>
  <si>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</si>
  <si>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</si>
  <si>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</si>
  <si>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</si>
  <si>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</si>
  <si>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</si>
  <si>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</si>
  <si>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</si>
  <si>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</si>
  <si>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</si>
  <si>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</si>
  <si>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</si>
  <si>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</si>
  <si>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</si>
  <si>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</si>
  <si>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</si>
  <si>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</si>
  <si>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</si>
  <si>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</si>
  <si>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</si>
  <si>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</si>
  <si>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</si>
  <si>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</si>
  <si>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</si>
  <si>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</si>
  <si>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</si>
  <si>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</si>
  <si>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</si>
  <si>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</si>
  <si>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</si>
  <si>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</si>
  <si>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</si>
  <si>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</si>
  <si>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</si>
  <si>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</si>
  <si>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</si>
  <si>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</si>
  <si>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</si>
  <si>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</si>
  <si>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</si>
  <si>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</si>
  <si>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</si>
  <si>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</si>
  <si>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</si>
  <si>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</si>
  <si>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</si>
  <si>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</si>
  <si>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</si>
  <si>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</si>
  <si>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</si>
  <si>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</si>
  <si>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</si>
  <si>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</si>
  <si>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</si>
  <si>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</si>
  <si>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</si>
  <si>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</si>
  <si>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</si>
  <si>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</si>
  <si>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</si>
  <si>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</si>
  <si>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</si>
  <si>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</si>
  <si>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</si>
  <si>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</si>
  <si>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</si>
  <si>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</si>
  <si>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</si>
  <si>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</si>
  <si>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</si>
  <si>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</si>
  <si>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</si>
  <si>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</si>
  <si>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39906</t>
  </si>
  <si>
    <t xml:space="preserve">  赠与</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</si>
  <si>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</si>
  <si>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</si>
  <si>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</si>
  <si>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</si>
  <si>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</si>
  <si>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</si>
  <si>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</si>
  <si>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</si>
  <si>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</si>
  <si>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</si>
  <si>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</si>
  <si>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</si>
  <si>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</si>
  <si>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</si>
  <si>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</si>
  <si>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</si>
  <si>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</si>
  <si>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</si>
  <si>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</si>
  <si>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</si>
  <si>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</si>
  <si>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</si>
  <si>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</si>
  <si>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</si>
  <si>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</si>
  <si>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</si>
  <si>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公用经费合计：6126135.00</t>
  </si>
  <si>
    <t>注：本表反映部门本年度一般公共预算财政拨款基本支出经济分类支出情况。</t>
  </si>
  <si>
    <t>一般公共预算财政拨款项目支出决算表</t>
  </si>
  <si>
    <t>公开07表</t>
  </si>
  <si>
    <t>资本性支出（基本建设）</t>
  </si>
  <si>
    <t>对企业补助（基本建设）</t>
  </si>
  <si>
    <t>对社会保障基金补助</t>
  </si>
  <si>
    <t xml:space="preserve">  对社会保险基金补助</t>
  </si>
  <si>
    <t xml:space="preserve">  补充全国社会保障基金</t>
  </si>
  <si>
    <t xml:space="preserve">  其他基本建设支出</t>
  </si>
  <si>
    <t xml:space="preserve">  对机关事业单位职业年金的补助</t>
  </si>
  <si>
    <t xml:space="preserve">  经常性赠与</t>
  </si>
  <si>
    <t xml:space="preserve">  资本性赠与</t>
  </si>
  <si>
    <t xml:space="preserve">  其他对个人和家庭的补助</t>
  </si>
  <si>
    <t>公用经费合计：2257100.00</t>
  </si>
  <si>
    <t>注：本表反映部门本年度一般公共预算财政拨款项目支出经济分类支出情况。</t>
  </si>
  <si>
    <t>政府性基金预算财政拨款收入支出决算表</t>
  </si>
  <si>
    <t>公开08表</t>
  </si>
  <si>
    <t>项目支出
结余</t>
  </si>
  <si>
    <t>注：本表反映部门本年度政府性基金预算财政拨款的收支和年初、年末结转结余情况。</t>
  </si>
  <si>
    <t>国有资本经营预算财政拨款收入支出决算表</t>
  </si>
  <si>
    <t>公开09表</t>
  </si>
  <si>
    <t>结转</t>
  </si>
  <si>
    <t>结余</t>
  </si>
  <si>
    <t>注：本表反映部门本年度国有资本经营预算财政拨款的收支和年初、年末结转结余情况。</t>
  </si>
  <si>
    <t>说明：本部门2022年度无国有资本经营预算财政拨款收入支出，故《国有资本经营预算财政拨款收入支出决算表》为空表。</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</si>
  <si>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</si>
  <si>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</si>
  <si>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</si>
  <si>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</si>
  <si>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</si>
  <si>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</si>
  <si>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</si>
  <si>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</si>
  <si>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</si>
  <si>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</si>
  <si>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</si>
  <si>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</si>
  <si>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</si>
  <si>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</si>
  <si>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</si>
  <si>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</si>
  <si>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</si>
  <si>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</si>
  <si>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</si>
  <si>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</si>
  <si>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</si>
  <si>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</si>
  <si>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</si>
  <si>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</si>
  <si>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</si>
  <si>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</si>
  <si>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</si>
  <si>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</si>
  <si>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</si>
  <si>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</si>
  <si>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</si>
  <si>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</si>
  <si>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注：1．“三公”经费为单位使用一般公共预算财政拨款安排的支出，包括当年一般公共预算财政拨款和以前年度一般公共预算财政拨款结转结余资金安排的实际支出。</t>
    </r>
    <r>
      <rPr>
        <sz val="10"/>
        <rFont val="宋体"/>
        <family val="0"/>
      </rPr>
      <t>“三公”经费相关统计数是指使用一般公共预算财政拨款负担费用的相关批次、人次及车辆情况。</t>
    </r>
  </si>
  <si>
    <t xml:space="preserve">    2．“机关运行经费”填列行政单位和参照公务员法管理的事业单位财政拨款基本支出中的公用经费支出。</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</si>
  <si>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</si>
  <si>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</si>
  <si>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</si>
  <si>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</si>
  <si>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</si>
  <si>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</si>
  <si>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</si>
  <si>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</si>
  <si>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</si>
  <si>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</si>
  <si>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</si>
  <si>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</si>
  <si>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</si>
  <si>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</si>
  <si>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r>
      <t>2022年度</t>
    </r>
    <r>
      <rPr>
        <b/>
        <sz val="18"/>
        <rFont val="宋体"/>
        <family val="0"/>
      </rPr>
      <t>部门整体支出绩效自评情况</t>
    </r>
  </si>
  <si>
    <t>公开12表</t>
  </si>
  <si>
    <t>一、部门基本情况</t>
  </si>
  <si>
    <t>（一）部门概况</t>
  </si>
  <si>
    <t>富源县黄泥河镇中心学校是全额拨款的事业单位，有在职在编教师423人，退休教师92人，遗属39人。学校配备书记、校长1人，副校长4人。</t>
  </si>
  <si>
    <t>（二）部门绩效目标的设立情况</t>
  </si>
  <si>
    <t>负责本乡辖区内中学、小学、幼儿园的德育、教学、教研、后勤等管理事务。研究拟定全乡教育发展战略和教育工作的规定、办法，监督和检查所属学校对党和国家的教育方针、政策、法规的贯彻执行。要依法办学，不断提高管理水平和教育质量。不断改善办学水平和提高教育质量，促进全乡中、小学教育均衡发展。</t>
  </si>
  <si>
    <t>（三）部门整体收支情况</t>
  </si>
  <si>
    <r>
      <t>富源县黄泥河镇中心学校2022年度收入合计</t>
    </r>
    <r>
      <rPr>
        <sz val="10"/>
        <rFont val="仿宋_GB2312"/>
        <family val="3"/>
      </rPr>
      <t>9860.409991</t>
    </r>
    <r>
      <rPr>
        <sz val="10"/>
        <color indexed="8"/>
        <rFont val="仿宋"/>
        <family val="3"/>
      </rPr>
      <t>万元，富源县黄泥河镇中心学校部门2022年度支出合计9860.409991万元。</t>
    </r>
  </si>
  <si>
    <t>（四）部门预算管理制度建设情况</t>
  </si>
  <si>
    <t>富源县黄泥河镇中心学校严格按照财政部门和教育主管部门的预算管理，依法开展预算工作。</t>
  </si>
  <si>
    <t>（五）严控“三公经费”支出情况</t>
  </si>
  <si>
    <t>学校严格按照有关规定严格控制“三公经费”支出。</t>
  </si>
  <si>
    <t>二、绩效自评工作情况</t>
  </si>
  <si>
    <t>（一）绩效自评的目的</t>
  </si>
  <si>
    <t>促进学校工作全面发展，提高黄泥河镇中心学校整体发展水平。</t>
  </si>
  <si>
    <t>（二）自评组织过程</t>
  </si>
  <si>
    <t>1.前期准备</t>
  </si>
  <si>
    <t>做好数据的收集整理，按照有关规定组织人员参加自评。</t>
  </si>
  <si>
    <t>2.组织实施</t>
  </si>
  <si>
    <t>按照评价要求，进行自评。</t>
  </si>
  <si>
    <t>三、评价情况分析及综合评价结论</t>
  </si>
  <si>
    <t>评价结论：良好</t>
  </si>
  <si>
    <t>四、存在的问题和整改情况</t>
  </si>
  <si>
    <t>存在问题：1、组织实施存在不规范；2、评价数据收集不及时。今后将规范组织实施，及时收集评价数据，准确、及时进行评价。</t>
  </si>
  <si>
    <t>五、绩效自评结果应用</t>
  </si>
  <si>
    <t>学校将根据评价结果，找出存在问题，为今后的工作开展提供依据。</t>
  </si>
  <si>
    <t>六、主要经验及做法</t>
  </si>
  <si>
    <t>1、细化预算编制工作，认真做好预算的编制。进一步加强单位财务人员预算管理意识，严格按照预算编制的相关制度和要求进行预算编制。
2、加强财务管理，严格财务审核。加强单位财务管理，健全单位财务管理制度体系，规范单位财务行为。在费用报账支付时，按照预算规定的费用项目和用途进行资金使用审核、列报支付、财务核算，杜绝超支现象的发生。
3、完善资产管理，抓好“三公”经费控制。严格编制政府采购年初预算和计划，规范各类资产的购置审批制度、资产出租出借和收入管理制度、资产采购制度、使用管理制度、资产处置和报废审批制度、资产管理岗位职责制度等，加强单位内部的资产管理工作。严格控制“三公”经费的规模和比例，把关“三公”经费支出的审核、审批，杜绝挪用和挤占其他预算资金行为；进一步细化“三公”经费的管理，合理压缩“三公”经费支出。
4、对相关人员加强培训，特别是针对《中华人民共和国预算法》、《政府会计制度》等学习培训，规范部门预算收支核算，切实提高部门预算收支管理水平。</t>
  </si>
  <si>
    <t>七、其他需说明的情况</t>
  </si>
  <si>
    <t>无</t>
  </si>
  <si>
    <t>备注：涉密部门和涉密信息按保密规定不公开。</t>
  </si>
  <si>
    <t>2022年度部门整体支出绩效自评表</t>
  </si>
  <si>
    <t>公开13表</t>
  </si>
  <si>
    <t>部门名称</t>
  </si>
  <si>
    <t>富源县黄泥河镇中心学校</t>
  </si>
  <si>
    <t>内容</t>
  </si>
  <si>
    <t>说明</t>
  </si>
  <si>
    <t>部门总体目标</t>
  </si>
  <si>
    <t>部门职责</t>
  </si>
  <si>
    <t>始终以教育教学为中心，狠抓教学研究工作。</t>
  </si>
  <si>
    <t>总体绩效目标</t>
  </si>
  <si>
    <t>教育扶贫工作成效显著。教育扶贫工作一如既往地扎实开展，控辍保学工作成效显著。</t>
  </si>
  <si>
    <t>一、部门年度目标</t>
  </si>
  <si>
    <t>财年</t>
  </si>
  <si>
    <t>目标</t>
  </si>
  <si>
    <t>实际完成情况</t>
  </si>
  <si>
    <t>2022</t>
  </si>
  <si>
    <t>认真落实教育资助政策。一是严格落实教育资助政策，确保各项资助落实到位自国家有关资助政策实施以来，各项资助政策都得到了有效落实。</t>
  </si>
  <si>
    <t>2023</t>
  </si>
  <si>
    <t>---</t>
  </si>
  <si>
    <t>2024</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</si>
  <si>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</si>
  <si>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</si>
  <si>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</si>
  <si>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</si>
  <si>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</si>
  <si>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</si>
  <si>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</si>
  <si>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</si>
  <si>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</si>
  <si>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</si>
  <si>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</si>
  <si>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</si>
  <si>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</si>
  <si>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</si>
  <si>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</si>
  <si>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</si>
  <si>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</si>
  <si>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</si>
  <si>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</si>
  <si>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</si>
  <si>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</si>
  <si>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</si>
  <si>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涉及人员</t>
  </si>
  <si>
    <t>≥</t>
  </si>
  <si>
    <t>人</t>
  </si>
  <si>
    <t>无偏差原因分析及改进措施</t>
  </si>
  <si>
    <t>质量指标</t>
  </si>
  <si>
    <t>=</t>
  </si>
  <si>
    <t>万元</t>
  </si>
  <si>
    <t>时效指标</t>
  </si>
  <si>
    <t>补助金额到位率</t>
  </si>
  <si>
    <t>%</t>
  </si>
  <si>
    <t>增加资金投入，改善办学条件，提升教学质量。</t>
  </si>
  <si>
    <t>效益指标</t>
  </si>
  <si>
    <t>社会效益
指标</t>
  </si>
  <si>
    <t>家长满意率</t>
  </si>
  <si>
    <t>可持续影响
指标</t>
  </si>
  <si>
    <t>社会满意率</t>
  </si>
  <si>
    <t>满意度指标</t>
  </si>
  <si>
    <t>服务对象满意度指标等</t>
  </si>
  <si>
    <t>服务对象满意率</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</si>
  <si>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</si>
  <si>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</si>
  <si>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</si>
  <si>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</si>
  <si>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</si>
  <si>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2022年度项目支出绩效自评表</t>
  </si>
  <si>
    <t>公开14表</t>
  </si>
  <si>
    <t>项目名称</t>
  </si>
  <si>
    <t>教育经费</t>
  </si>
  <si>
    <t>主管部门</t>
  </si>
  <si>
    <t>富源县教育体育局</t>
  </si>
  <si>
    <t>实施单位</t>
  </si>
  <si>
    <t>项目资金
（万元）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</si>
  <si>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</si>
  <si>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</si>
  <si>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</si>
  <si>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</si>
  <si>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</si>
  <si>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</si>
  <si>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</si>
  <si>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</si>
  <si>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</si>
  <si>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</si>
  <si>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</si>
  <si>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绩效指标</t>
  </si>
  <si>
    <t xml:space="preserve">年度指标值 </t>
  </si>
  <si>
    <t>其他需要说明事项</t>
  </si>
  <si>
    <t>总分</t>
  </si>
  <si>
    <t>优</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</si>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</sst>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0]&quot;&quot;"/>
    <numFmt numFmtId="178" formatCode="0.00_ "/>
  </numFmts>
  <fonts count="67">
    <font>
      <sz val="12"/>
      <name val="宋体"/>
      <family val="0"/>
    </font>
    <font>
      <sz val="11"/>
      <name val="宋体"/>
      <family val="0"/>
    </font>
    <font>
      <sz val="11"/>
      <color indexed="8"/>
      <name val="宋体"/>
      <family val="0"/>
    </font>
    <font>
      <sz val="10"/>
      <name val="Arial"/>
      <family val="2"/>
    </font>
    <font>
      <b/>
      <sz val="18"/>
      <name val="宋体"/>
      <family val="0"/>
    </font>
    <font>
      <sz val="10"/>
      <color indexed="8"/>
      <name val="宋体"/>
      <family val="0"/>
    </font>
    <font>
      <sz val="10"/>
      <color indexed="10"/>
      <name val="宋体"/>
      <family val="0"/>
    </font>
    <font>
      <b/>
      <sz val="10"/>
      <name val="宋体"/>
      <family val="0"/>
    </font>
    <font>
      <sz val="10"/>
      <name val="宋体"/>
      <family val="0"/>
    </font>
    <font>
      <sz val="10"/>
      <name val="仿宋_GB2312"/>
      <family val="3"/>
    </font>
    <font>
      <sz val="9"/>
      <color indexed="8"/>
      <name val="宋体"/>
      <family val="0"/>
    </font>
    <font>
      <sz val="9"/>
      <name val="宋体"/>
      <family val="0"/>
    </font>
    <font>
      <sz val="12"/>
      <color indexed="8"/>
      <name val="宋体"/>
      <family val="0"/>
    </font>
    <font>
      <b/>
      <sz val="10"/>
      <color indexed="8"/>
      <name val="宋体"/>
      <family val="0"/>
    </font>
    <font>
      <b/>
      <sz val="12"/>
      <color indexed="8"/>
      <name val="宋体"/>
      <family val="0"/>
    </font>
    <font>
      <b/>
      <sz val="12"/>
      <name val="宋体"/>
      <family val="0"/>
    </font>
    <font>
      <b/>
      <sz val="11"/>
      <color indexed="8"/>
      <name val="宋体"/>
      <family val="0"/>
    </font>
    <font>
      <sz val="11"/>
      <color indexed="10"/>
      <name val="宋体"/>
      <family val="0"/>
    </font>
    <font>
      <b/>
      <sz val="10"/>
      <color indexed="30"/>
      <name val="宋体"/>
      <family val="0"/>
    </font>
    <font>
      <b/>
      <sz val="10"/>
      <color indexed="10"/>
      <name val="宋体"/>
      <family val="0"/>
    </font>
    <font>
      <sz val="18"/>
      <name val="宋体"/>
      <family val="0"/>
    </font>
    <font>
      <sz val="11"/>
      <name val="楷体"/>
      <family val="3"/>
    </font>
    <font>
      <sz val="9"/>
      <color indexed="8"/>
      <name val="仿宋"/>
      <family val="3"/>
    </font>
    <font>
      <sz val="10"/>
      <color indexed="8"/>
      <name val="仿宋"/>
      <family val="3"/>
    </font>
    <font>
      <b/>
      <sz val="11"/>
      <name val="宋体"/>
      <family val="0"/>
    </font>
    <font>
      <sz val="22"/>
      <color indexed="8"/>
      <name val="宋体"/>
      <family val="0"/>
    </font>
    <font>
      <sz val="10"/>
      <color indexed="8"/>
      <name val="Arial"/>
      <family val="2"/>
    </font>
    <font>
      <sz val="12"/>
      <name val="Arial"/>
      <family val="2"/>
    </font>
    <font>
      <b/>
      <sz val="18"/>
      <color indexed="8"/>
      <name val="宋体"/>
      <family val="0"/>
    </font>
    <font>
      <sz val="8"/>
      <color indexed="8"/>
      <name val="宋体"/>
      <family val="0"/>
    </font>
    <font>
      <sz val="8"/>
      <color indexed="8"/>
      <name val="Arial"/>
      <family val="2"/>
    </font>
    <font>
      <sz val="9"/>
      <color indexed="8"/>
      <name val="Arial"/>
      <family val="2"/>
    </font>
    <font>
      <sz val="11"/>
      <name val="Arial"/>
      <family val="2"/>
    </font>
    <font>
      <sz val="11"/>
      <color indexed="62"/>
      <name val="宋体"/>
      <family val="0"/>
    </font>
    <font>
      <sz val="11"/>
      <color indexed="20"/>
      <name val="宋体"/>
      <family val="0"/>
    </font>
    <font>
      <sz val="11"/>
      <color indexed="9"/>
      <name val="宋体"/>
      <family val="0"/>
    </font>
    <font>
      <u val="single"/>
      <sz val="12"/>
      <color indexed="12"/>
      <name val="宋体"/>
      <family val="0"/>
    </font>
    <font>
      <u val="single"/>
      <sz val="12"/>
      <color indexed="36"/>
      <name val="宋体"/>
      <family val="0"/>
    </font>
    <font>
      <b/>
      <sz val="11"/>
      <color indexed="56"/>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b/>
      <sz val="18"/>
      <name val="Calibri"/>
      <family val="0"/>
    </font>
    <font>
      <sz val="10"/>
      <color indexed="8"/>
      <name val="Calibri"/>
      <family val="0"/>
    </font>
    <font>
      <sz val="10"/>
      <color rgb="FFFF0000"/>
      <name val="Calibri"/>
      <family val="0"/>
    </font>
    <font>
      <b/>
      <sz val="10"/>
      <name val="Calibri"/>
      <family val="0"/>
    </font>
    <font>
      <sz val="10"/>
      <name val="Calibri"/>
      <family val="0"/>
    </font>
    <font>
      <sz val="10"/>
      <color theme="1"/>
      <name val="Calibri"/>
      <family val="0"/>
    </font>
    <font>
      <sz val="9"/>
      <color indexed="8"/>
      <name val="Calibri"/>
      <family val="0"/>
    </font>
    <font>
      <sz val="9"/>
      <name val="Calibri"/>
      <family val="0"/>
    </font>
    <font>
      <sz val="11"/>
      <color rgb="FFFF0000"/>
      <name val="宋体"/>
      <family val="0"/>
    </font>
    <font>
      <sz val="12"/>
      <name val="Calibri"/>
      <family val="0"/>
    </font>
    <font>
      <b/>
      <sz val="10"/>
      <color rgb="FF0070C0"/>
      <name val="Calibri"/>
      <family val="0"/>
    </font>
    <font>
      <b/>
      <sz val="10"/>
      <color rgb="FFFF0000"/>
      <name val="Calibri"/>
      <family val="0"/>
    </font>
    <font>
      <sz val="9"/>
      <color rgb="FF000000"/>
      <name val="仿宋"/>
      <family val="3"/>
    </font>
    <font>
      <sz val="10"/>
      <color rgb="FF000000"/>
      <name val="仿宋"/>
      <family val="3"/>
    </font>
    <font>
      <b/>
      <sz val="10"/>
      <color indexed="8"/>
      <name val="Calibri"/>
      <family val="0"/>
    </font>
    <font>
      <sz val="11"/>
      <color indexed="8"/>
      <name val="Calibri"/>
      <family val="0"/>
    </font>
    <font>
      <sz val="8"/>
      <color indexed="8"/>
      <name val="Calibri"/>
      <family val="0"/>
    </font>
    <font>
      <sz val="10"/>
      <color rgb="FF000000"/>
      <name val="宋体"/>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medium">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medium">
        <color indexed="8"/>
      </bottom>
    </border>
    <border>
      <left style="medium">
        <color indexed="8"/>
      </left>
      <right>
        <color indexed="63"/>
      </right>
      <top>
        <color indexed="63"/>
      </top>
      <bottom>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2"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5" fillId="4"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6" borderId="2" applyNumberFormat="0" applyFont="0" applyAlignment="0" applyProtection="0"/>
    <xf numFmtId="0" fontId="35" fillId="7" borderId="0" applyNumberFormat="0" applyBorder="0" applyAlignment="0" applyProtection="0"/>
    <xf numFmtId="0" fontId="38" fillId="0" borderId="0" applyNumberFormat="0" applyFill="0" applyBorder="0" applyAlignment="0" applyProtection="0"/>
    <xf numFmtId="0" fontId="17"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26" fillId="0" borderId="0">
      <alignment/>
      <protection/>
    </xf>
    <xf numFmtId="0" fontId="42" fillId="0" borderId="4" applyNumberFormat="0" applyFill="0" applyAlignment="0" applyProtection="0"/>
    <xf numFmtId="0" fontId="0" fillId="0" borderId="0">
      <alignment vertical="center"/>
      <protection/>
    </xf>
    <xf numFmtId="0" fontId="35" fillId="8" borderId="0" applyNumberFormat="0" applyBorder="0" applyAlignment="0" applyProtection="0"/>
    <xf numFmtId="0" fontId="38" fillId="0" borderId="5" applyNumberFormat="0" applyFill="0" applyAlignment="0" applyProtection="0"/>
    <xf numFmtId="0" fontId="35" fillId="9" borderId="0" applyNumberFormat="0" applyBorder="0" applyAlignment="0" applyProtection="0"/>
    <xf numFmtId="0" fontId="43" fillId="10" borderId="6" applyNumberFormat="0" applyAlignment="0" applyProtection="0"/>
    <xf numFmtId="0" fontId="44" fillId="10" borderId="1" applyNumberFormat="0" applyAlignment="0" applyProtection="0"/>
    <xf numFmtId="0" fontId="45" fillId="11" borderId="7" applyNumberFormat="0" applyAlignment="0" applyProtection="0"/>
    <xf numFmtId="0" fontId="2" fillId="3" borderId="0" applyNumberFormat="0" applyBorder="0" applyAlignment="0" applyProtection="0"/>
    <xf numFmtId="0" fontId="35" fillId="12" borderId="0" applyNumberFormat="0" applyBorder="0" applyAlignment="0" applyProtection="0"/>
    <xf numFmtId="0" fontId="46" fillId="0" borderId="8" applyNumberFormat="0" applyFill="0" applyAlignment="0" applyProtection="0"/>
    <xf numFmtId="0" fontId="16" fillId="0" borderId="9" applyNumberFormat="0" applyFill="0" applyAlignment="0" applyProtection="0"/>
    <xf numFmtId="0" fontId="47" fillId="2" borderId="0" applyNumberFormat="0" applyBorder="0" applyAlignment="0" applyProtection="0"/>
    <xf numFmtId="0" fontId="48" fillId="13" borderId="0" applyNumberFormat="0" applyBorder="0" applyAlignment="0" applyProtection="0"/>
    <xf numFmtId="0" fontId="2" fillId="14" borderId="0" applyNumberFormat="0" applyBorder="0" applyAlignment="0" applyProtection="0"/>
    <xf numFmtId="0" fontId="35"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5" borderId="0" applyNumberFormat="0" applyBorder="0" applyAlignment="0" applyProtection="0"/>
    <xf numFmtId="0" fontId="0" fillId="0" borderId="0">
      <alignment vertical="center"/>
      <protection/>
    </xf>
    <xf numFmtId="0" fontId="2" fillId="7" borderId="0" applyNumberFormat="0" applyBorder="0" applyAlignment="0" applyProtection="0"/>
    <xf numFmtId="0" fontId="35" fillId="18" borderId="0" applyNumberFormat="0" applyBorder="0" applyAlignment="0" applyProtection="0"/>
    <xf numFmtId="0" fontId="35" fillId="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5" fillId="20" borderId="0" applyNumberFormat="0" applyBorder="0" applyAlignment="0" applyProtection="0"/>
    <xf numFmtId="0" fontId="2" fillId="17"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2" fillId="22" borderId="0" applyNumberFormat="0" applyBorder="0" applyAlignment="0" applyProtection="0"/>
    <xf numFmtId="0" fontId="35" fillId="23" borderId="0" applyNumberFormat="0" applyBorder="0" applyAlignment="0" applyProtection="0"/>
    <xf numFmtId="0" fontId="0" fillId="0" borderId="0">
      <alignment/>
      <protection/>
    </xf>
    <xf numFmtId="0" fontId="2" fillId="0" borderId="0">
      <alignment vertical="center"/>
      <protection/>
    </xf>
    <xf numFmtId="0" fontId="2" fillId="0" borderId="0">
      <alignment/>
      <protection/>
    </xf>
    <xf numFmtId="0" fontId="0" fillId="0" borderId="0">
      <alignment/>
      <protection/>
    </xf>
  </cellStyleXfs>
  <cellXfs count="357">
    <xf numFmtId="0" fontId="0" fillId="0" borderId="0" xfId="0" applyAlignment="1">
      <alignment/>
    </xf>
    <xf numFmtId="0" fontId="2" fillId="0" borderId="0" xfId="69" applyFont="1" applyAlignment="1">
      <alignment wrapText="1"/>
      <protection/>
    </xf>
    <xf numFmtId="0" fontId="2" fillId="0" borderId="0" xfId="69" applyFont="1" applyAlignment="1">
      <alignment vertical="center" wrapText="1"/>
      <protection/>
    </xf>
    <xf numFmtId="0" fontId="3" fillId="0" borderId="0" xfId="0" applyFont="1" applyFill="1" applyAlignment="1">
      <alignment/>
    </xf>
    <xf numFmtId="0" fontId="2" fillId="0" borderId="0" xfId="0" applyFont="1" applyFill="1" applyAlignment="1">
      <alignment wrapText="1"/>
    </xf>
    <xf numFmtId="0" fontId="49" fillId="0" borderId="0" xfId="69" applyFont="1" applyFill="1" applyAlignment="1">
      <alignment horizontal="center" vertical="center" wrapText="1"/>
      <protection/>
    </xf>
    <xf numFmtId="0" fontId="50" fillId="0" borderId="10" xfId="69" applyFont="1" applyFill="1" applyBorder="1" applyAlignment="1">
      <alignment horizontal="center" vertical="center" wrapText="1"/>
      <protection/>
    </xf>
    <xf numFmtId="49" fontId="50" fillId="0" borderId="10" xfId="69" applyNumberFormat="1" applyFont="1" applyFill="1" applyBorder="1" applyAlignment="1">
      <alignment horizontal="center" vertical="center" wrapText="1"/>
      <protection/>
    </xf>
    <xf numFmtId="49" fontId="50" fillId="0" borderId="10" xfId="69" applyNumberFormat="1" applyFont="1" applyFill="1" applyBorder="1" applyAlignment="1">
      <alignment horizontal="left" vertical="center" wrapText="1"/>
      <protection/>
    </xf>
    <xf numFmtId="0" fontId="50" fillId="0" borderId="10" xfId="69" applyFont="1" applyFill="1" applyBorder="1" applyAlignment="1">
      <alignment vertical="center" wrapText="1"/>
      <protection/>
    </xf>
    <xf numFmtId="176" fontId="50" fillId="0" borderId="10" xfId="69" applyNumberFormat="1" applyFont="1" applyFill="1" applyBorder="1" applyAlignment="1">
      <alignment horizontal="right" vertical="center" wrapText="1"/>
      <protection/>
    </xf>
    <xf numFmtId="176" fontId="51" fillId="0" borderId="10" xfId="69" applyNumberFormat="1" applyFont="1" applyFill="1" applyBorder="1" applyAlignment="1">
      <alignment horizontal="center" vertical="center" wrapText="1"/>
      <protection/>
    </xf>
    <xf numFmtId="0" fontId="51" fillId="0" borderId="10" xfId="69" applyFont="1" applyFill="1" applyBorder="1" applyAlignment="1">
      <alignment horizontal="center" vertical="center" wrapText="1"/>
      <protection/>
    </xf>
    <xf numFmtId="176" fontId="50" fillId="0" borderId="10" xfId="69" applyNumberFormat="1" applyFont="1" applyFill="1" applyBorder="1" applyAlignment="1">
      <alignment horizontal="center" vertical="center" wrapText="1"/>
      <protection/>
    </xf>
    <xf numFmtId="49" fontId="50" fillId="0" borderId="11" xfId="69" applyNumberFormat="1" applyFont="1" applyFill="1" applyBorder="1" applyAlignment="1">
      <alignment horizontal="left" vertical="top" wrapText="1"/>
      <protection/>
    </xf>
    <xf numFmtId="49" fontId="50" fillId="0" borderId="12" xfId="69" applyNumberFormat="1" applyFont="1" applyFill="1" applyBorder="1" applyAlignment="1">
      <alignment horizontal="left" vertical="top" wrapText="1"/>
      <protection/>
    </xf>
    <xf numFmtId="49" fontId="50" fillId="0" borderId="13" xfId="69" applyNumberFormat="1" applyFont="1" applyFill="1" applyBorder="1" applyAlignment="1">
      <alignment horizontal="left" vertical="top" wrapText="1"/>
      <protection/>
    </xf>
    <xf numFmtId="0" fontId="50" fillId="24" borderId="11" xfId="69" applyFont="1" applyFill="1" applyBorder="1" applyAlignment="1">
      <alignment horizontal="center" vertical="center" wrapText="1"/>
      <protection/>
    </xf>
    <xf numFmtId="0" fontId="50" fillId="24" borderId="12" xfId="69" applyFont="1" applyFill="1" applyBorder="1" applyAlignment="1">
      <alignment horizontal="center" vertical="center" wrapText="1"/>
      <protection/>
    </xf>
    <xf numFmtId="0" fontId="50" fillId="24" borderId="13" xfId="69" applyFont="1" applyFill="1" applyBorder="1" applyAlignment="1">
      <alignment horizontal="center" vertical="center" wrapText="1"/>
      <protection/>
    </xf>
    <xf numFmtId="0" fontId="50" fillId="24" borderId="14" xfId="69" applyFont="1" applyFill="1" applyBorder="1" applyAlignment="1">
      <alignment horizontal="center" vertical="center" wrapText="1"/>
      <protection/>
    </xf>
    <xf numFmtId="0" fontId="50" fillId="0" borderId="11" xfId="69" applyFont="1" applyFill="1" applyBorder="1" applyAlignment="1">
      <alignment horizontal="center" vertical="center" wrapText="1"/>
      <protection/>
    </xf>
    <xf numFmtId="0" fontId="50" fillId="24" borderId="10" xfId="69" applyFont="1" applyFill="1" applyBorder="1" applyAlignment="1">
      <alignment horizontal="center" vertical="center" wrapText="1"/>
      <protection/>
    </xf>
    <xf numFmtId="0" fontId="50" fillId="24" borderId="15" xfId="69" applyFont="1" applyFill="1" applyBorder="1" applyAlignment="1">
      <alignment horizontal="center" vertical="center" wrapText="1"/>
      <protection/>
    </xf>
    <xf numFmtId="0" fontId="52" fillId="0" borderId="10" xfId="69" applyFont="1" applyFill="1" applyBorder="1" applyAlignment="1">
      <alignment horizontal="center" vertical="center" wrapText="1"/>
      <protection/>
    </xf>
    <xf numFmtId="0" fontId="52" fillId="0" borderId="14" xfId="69" applyFont="1" applyFill="1" applyBorder="1" applyAlignment="1">
      <alignment horizontal="center" vertical="center" wrapText="1"/>
      <protection/>
    </xf>
    <xf numFmtId="0" fontId="53" fillId="0" borderId="10" xfId="69" applyFont="1" applyBorder="1" applyAlignment="1">
      <alignment horizontal="center" vertical="center" wrapText="1"/>
      <protection/>
    </xf>
    <xf numFmtId="0" fontId="0" fillId="0" borderId="10" xfId="68" applyFont="1" applyBorder="1" applyAlignment="1">
      <alignment horizontal="center" vertical="center"/>
      <protection/>
    </xf>
    <xf numFmtId="0" fontId="5" fillId="0" borderId="10" xfId="68" applyFont="1" applyBorder="1" applyAlignment="1">
      <alignment horizontal="center" vertical="center" wrapText="1"/>
      <protection/>
    </xf>
    <xf numFmtId="49" fontId="5" fillId="0" borderId="10" xfId="68" applyNumberFormat="1" applyFont="1" applyBorder="1" applyAlignment="1">
      <alignment horizontal="center" vertical="center" wrapText="1"/>
      <protection/>
    </xf>
    <xf numFmtId="49" fontId="5" fillId="0" borderId="10" xfId="68" applyNumberFormat="1" applyFont="1" applyBorder="1" applyAlignment="1">
      <alignment horizontal="left" vertical="center" wrapText="1"/>
      <protection/>
    </xf>
    <xf numFmtId="0" fontId="52" fillId="0" borderId="10" xfId="69" applyFont="1" applyBorder="1" applyAlignment="1">
      <alignment horizontal="center" vertical="center" wrapText="1"/>
      <protection/>
    </xf>
    <xf numFmtId="0" fontId="9" fillId="0" borderId="10" xfId="0" applyFont="1" applyBorder="1" applyAlignment="1">
      <alignment horizontal="justify" vertical="center"/>
    </xf>
    <xf numFmtId="0" fontId="7" fillId="0" borderId="10" xfId="69" applyFont="1" applyBorder="1" applyAlignment="1">
      <alignment horizontal="center" vertical="center" wrapText="1"/>
      <protection/>
    </xf>
    <xf numFmtId="0" fontId="54" fillId="0" borderId="10" xfId="0" applyFont="1" applyBorder="1" applyAlignment="1">
      <alignment horizontal="center" vertical="center" wrapText="1"/>
    </xf>
    <xf numFmtId="0" fontId="54" fillId="0" borderId="10" xfId="70" applyFont="1" applyBorder="1" applyAlignment="1">
      <alignment horizontal="center" vertical="center" wrapText="1"/>
      <protection/>
    </xf>
    <xf numFmtId="0" fontId="54" fillId="0" borderId="11" xfId="70" applyFont="1" applyBorder="1" applyAlignment="1">
      <alignment horizontal="left" vertical="center" wrapText="1"/>
      <protection/>
    </xf>
    <xf numFmtId="0" fontId="52" fillId="0" borderId="14" xfId="69" applyFont="1" applyBorder="1" applyAlignment="1">
      <alignment horizontal="center" vertical="center" wrapText="1"/>
      <protection/>
    </xf>
    <xf numFmtId="0" fontId="52" fillId="0" borderId="15" xfId="69" applyFont="1" applyBorder="1" applyAlignment="1">
      <alignment horizontal="center" vertical="center" wrapText="1"/>
      <protection/>
    </xf>
    <xf numFmtId="49" fontId="52" fillId="0" borderId="10" xfId="69" applyNumberFormat="1" applyFont="1" applyFill="1" applyBorder="1" applyAlignment="1">
      <alignment horizontal="center" vertical="center" wrapText="1"/>
      <protection/>
    </xf>
    <xf numFmtId="0" fontId="52" fillId="0" borderId="16" xfId="69" applyFont="1" applyFill="1" applyBorder="1" applyAlignment="1">
      <alignment horizontal="center" vertical="center" wrapText="1"/>
      <protection/>
    </xf>
    <xf numFmtId="49" fontId="52" fillId="0" borderId="14" xfId="69" applyNumberFormat="1" applyFont="1" applyFill="1" applyBorder="1" applyAlignment="1">
      <alignment horizontal="center" vertical="center" wrapText="1"/>
      <protection/>
    </xf>
    <xf numFmtId="0" fontId="50" fillId="0" borderId="10" xfId="69" applyFont="1" applyBorder="1" applyAlignment="1">
      <alignment horizontal="center" vertical="center" wrapText="1"/>
      <protection/>
    </xf>
    <xf numFmtId="0" fontId="50" fillId="0" borderId="0" xfId="69" applyFont="1" applyAlignment="1">
      <alignment horizontal="center" vertical="center" wrapText="1"/>
      <protection/>
    </xf>
    <xf numFmtId="0" fontId="52" fillId="0" borderId="0" xfId="69" applyFont="1" applyAlignment="1">
      <alignment horizontal="left" vertical="center" wrapText="1"/>
      <protection/>
    </xf>
    <xf numFmtId="0" fontId="53" fillId="0" borderId="0" xfId="69" applyFont="1" applyAlignment="1">
      <alignment horizontal="center" vertical="center" wrapText="1"/>
      <protection/>
    </xf>
    <xf numFmtId="0" fontId="8" fillId="0" borderId="0" xfId="0" applyFont="1" applyFill="1" applyAlignment="1">
      <alignment horizontal="right" vertical="center"/>
    </xf>
    <xf numFmtId="0" fontId="54" fillId="0" borderId="12" xfId="70" applyFont="1" applyBorder="1" applyAlignment="1">
      <alignment horizontal="left" vertical="center" wrapText="1"/>
      <protection/>
    </xf>
    <xf numFmtId="0" fontId="54" fillId="0" borderId="13" xfId="70" applyFont="1" applyBorder="1" applyAlignment="1">
      <alignment horizontal="left" vertical="center" wrapText="1"/>
      <protection/>
    </xf>
    <xf numFmtId="0" fontId="55" fillId="0" borderId="10" xfId="69" applyFont="1" applyBorder="1" applyAlignment="1">
      <alignment horizontal="center" vertical="center" wrapText="1"/>
      <protection/>
    </xf>
    <xf numFmtId="0" fontId="55" fillId="0" borderId="0" xfId="69" applyFont="1" applyAlignment="1">
      <alignment horizontal="center" vertical="center" wrapText="1"/>
      <protection/>
    </xf>
    <xf numFmtId="0" fontId="56" fillId="0" borderId="0" xfId="69" applyFont="1" applyAlignment="1">
      <alignment horizontal="center" vertical="center" wrapText="1"/>
      <protection/>
    </xf>
    <xf numFmtId="0" fontId="2" fillId="0" borderId="0" xfId="0" applyFont="1" applyFill="1" applyAlignment="1">
      <alignment/>
    </xf>
    <xf numFmtId="0" fontId="8" fillId="0" borderId="0" xfId="0" applyFont="1" applyFill="1" applyAlignment="1">
      <alignment/>
    </xf>
    <xf numFmtId="0" fontId="12" fillId="0" borderId="0" xfId="68" applyFont="1" applyFill="1" applyAlignment="1">
      <alignment horizontal="center" vertical="center"/>
      <protection/>
    </xf>
    <xf numFmtId="0" fontId="2" fillId="0" borderId="0" xfId="68" applyFont="1" applyFill="1">
      <alignment vertical="center"/>
      <protection/>
    </xf>
    <xf numFmtId="0" fontId="4" fillId="0" borderId="0" xfId="0" applyFont="1" applyFill="1" applyBorder="1" applyAlignment="1">
      <alignment horizontal="center" vertical="center"/>
    </xf>
    <xf numFmtId="0" fontId="5" fillId="0" borderId="17" xfId="0" applyFont="1" applyFill="1" applyBorder="1" applyAlignment="1">
      <alignment horizontal="left" vertical="center"/>
    </xf>
    <xf numFmtId="0" fontId="13" fillId="0" borderId="0" xfId="0" applyFont="1" applyFill="1" applyAlignment="1">
      <alignment horizontal="center" vertical="center"/>
    </xf>
    <xf numFmtId="0" fontId="5" fillId="0" borderId="0" xfId="0" applyFont="1" applyFill="1" applyAlignment="1">
      <alignment horizontal="right" vertical="center"/>
    </xf>
    <xf numFmtId="0" fontId="50" fillId="0" borderId="0" xfId="0" applyNumberFormat="1" applyFont="1" applyFill="1" applyBorder="1" applyAlignment="1" applyProtection="1">
      <alignment horizontal="right" vertical="center"/>
      <protection/>
    </xf>
    <xf numFmtId="0" fontId="12" fillId="0" borderId="10" xfId="0" applyFont="1" applyFill="1" applyBorder="1" applyAlignment="1">
      <alignment horizontal="center" vertical="center"/>
    </xf>
    <xf numFmtId="0" fontId="12" fillId="0" borderId="10" xfId="0" applyFont="1" applyFill="1" applyBorder="1" applyAlignment="1">
      <alignment horizontal="left" vertical="center"/>
    </xf>
    <xf numFmtId="0" fontId="14" fillId="0" borderId="10" xfId="0" applyFont="1" applyFill="1" applyBorder="1" applyAlignment="1">
      <alignment horizontal="left" vertical="center"/>
    </xf>
    <xf numFmtId="49" fontId="12" fillId="0" borderId="10" xfId="0" applyNumberFormat="1" applyFont="1" applyFill="1" applyBorder="1" applyAlignment="1">
      <alignment vertical="center" wrapText="1"/>
    </xf>
    <xf numFmtId="49" fontId="12" fillId="0" borderId="10" xfId="0" applyNumberFormat="1" applyFont="1" applyFill="1" applyBorder="1" applyAlignment="1">
      <alignment horizontal="left" vertical="center" wrapText="1"/>
    </xf>
    <xf numFmtId="49" fontId="12" fillId="0" borderId="10" xfId="0" applyNumberFormat="1" applyFont="1" applyFill="1" applyBorder="1" applyAlignment="1">
      <alignment horizontal="center" vertical="center" wrapText="1"/>
    </xf>
    <xf numFmtId="0" fontId="12" fillId="0" borderId="10" xfId="0" applyNumberFormat="1" applyFont="1" applyFill="1" applyBorder="1" applyAlignment="1">
      <alignment horizontal="center" vertical="center" wrapText="1"/>
    </xf>
    <xf numFmtId="0" fontId="12" fillId="0" borderId="10" xfId="0" applyNumberFormat="1" applyFont="1" applyFill="1" applyBorder="1" applyAlignment="1">
      <alignment horizontal="center" vertical="center"/>
    </xf>
    <xf numFmtId="49" fontId="15" fillId="0" borderId="10" xfId="0" applyNumberFormat="1" applyFont="1" applyFill="1" applyBorder="1" applyAlignment="1">
      <alignment horizontal="center" vertical="center" wrapText="1"/>
    </xf>
    <xf numFmtId="0" fontId="12" fillId="0" borderId="11" xfId="0" applyNumberFormat="1" applyFont="1" applyFill="1" applyBorder="1" applyAlignment="1">
      <alignment horizontal="left" vertical="center" wrapText="1"/>
    </xf>
    <xf numFmtId="0" fontId="12" fillId="0" borderId="12" xfId="0" applyNumberFormat="1" applyFont="1" applyFill="1" applyBorder="1" applyAlignment="1">
      <alignment horizontal="left" vertical="center" wrapText="1"/>
    </xf>
    <xf numFmtId="0" fontId="12" fillId="0" borderId="13" xfId="0" applyNumberFormat="1" applyFont="1" applyFill="1" applyBorder="1" applyAlignment="1">
      <alignment horizontal="left" vertical="center" wrapText="1"/>
    </xf>
    <xf numFmtId="9" fontId="12" fillId="0" borderId="11" xfId="0" applyNumberFormat="1" applyFont="1" applyFill="1" applyBorder="1" applyAlignment="1">
      <alignment horizontal="left" vertical="center" wrapText="1"/>
    </xf>
    <xf numFmtId="0" fontId="12" fillId="0" borderId="11" xfId="0" applyNumberFormat="1" applyFont="1" applyFill="1" applyBorder="1" applyAlignment="1">
      <alignment horizontal="center" vertical="center" wrapText="1"/>
    </xf>
    <xf numFmtId="0" fontId="12" fillId="0" borderId="12" xfId="0" applyNumberFormat="1" applyFont="1" applyFill="1" applyBorder="1" applyAlignment="1">
      <alignment horizontal="center" vertical="center" wrapText="1"/>
    </xf>
    <xf numFmtId="0" fontId="12" fillId="0" borderId="13" xfId="0" applyNumberFormat="1" applyFont="1" applyFill="1" applyBorder="1" applyAlignment="1">
      <alignment horizontal="center" vertical="center" wrapText="1"/>
    </xf>
    <xf numFmtId="0" fontId="16" fillId="0" borderId="10" xfId="0" applyFont="1" applyFill="1" applyBorder="1" applyAlignment="1">
      <alignment horizontal="left" vertical="center"/>
    </xf>
    <xf numFmtId="0" fontId="12" fillId="0" borderId="16"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13" xfId="0" applyFont="1" applyFill="1" applyBorder="1" applyAlignment="1">
      <alignment horizontal="center" vertical="center"/>
    </xf>
    <xf numFmtId="0" fontId="12" fillId="0" borderId="14" xfId="0" applyFont="1" applyFill="1" applyBorder="1" applyAlignment="1">
      <alignment horizontal="center" vertical="center" wrapText="1"/>
    </xf>
    <xf numFmtId="0" fontId="12" fillId="0" borderId="19"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15" xfId="0" applyFont="1" applyFill="1" applyBorder="1" applyAlignment="1">
      <alignment horizontal="center" vertical="center"/>
    </xf>
    <xf numFmtId="49" fontId="2" fillId="0" borderId="10" xfId="0" applyNumberFormat="1" applyFont="1" applyFill="1" applyBorder="1" applyAlignment="1">
      <alignment horizontal="center" vertical="center" wrapText="1"/>
    </xf>
    <xf numFmtId="176" fontId="2" fillId="0" borderId="10"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177" fontId="2" fillId="0" borderId="10" xfId="0" applyNumberFormat="1" applyFont="1" applyFill="1" applyBorder="1" applyAlignment="1">
      <alignment horizontal="right" vertical="center" wrapText="1"/>
    </xf>
    <xf numFmtId="0" fontId="57" fillId="0" borderId="10" xfId="0" applyFont="1" applyFill="1" applyBorder="1" applyAlignment="1">
      <alignment/>
    </xf>
    <xf numFmtId="0" fontId="2" fillId="0" borderId="10" xfId="0" applyFont="1" applyFill="1" applyBorder="1" applyAlignment="1">
      <alignment/>
    </xf>
    <xf numFmtId="49" fontId="12" fillId="0" borderId="14" xfId="68" applyNumberFormat="1" applyFont="1" applyFill="1" applyBorder="1" applyAlignment="1">
      <alignment horizontal="center" vertical="center"/>
      <protection/>
    </xf>
    <xf numFmtId="0" fontId="12" fillId="0" borderId="10" xfId="68" applyFont="1" applyFill="1" applyBorder="1" applyAlignment="1">
      <alignment horizontal="center" vertical="center"/>
      <protection/>
    </xf>
    <xf numFmtId="49" fontId="12" fillId="0" borderId="14" xfId="68" applyNumberFormat="1" applyFont="1" applyFill="1" applyBorder="1" applyAlignment="1">
      <alignment horizontal="center" vertical="center" wrapText="1"/>
      <protection/>
    </xf>
    <xf numFmtId="49" fontId="12" fillId="0" borderId="11" xfId="68" applyNumberFormat="1" applyFont="1" applyFill="1" applyBorder="1" applyAlignment="1">
      <alignment horizontal="center" vertical="center" wrapText="1"/>
      <protection/>
    </xf>
    <xf numFmtId="0" fontId="0" fillId="0" borderId="14" xfId="68" applyFont="1" applyBorder="1" applyAlignment="1">
      <alignment horizontal="center" vertical="center" wrapText="1"/>
      <protection/>
    </xf>
    <xf numFmtId="49" fontId="0" fillId="0" borderId="14" xfId="68" applyNumberFormat="1" applyFont="1" applyBorder="1" applyAlignment="1">
      <alignment horizontal="center" vertical="center" wrapText="1"/>
      <protection/>
    </xf>
    <xf numFmtId="49" fontId="0" fillId="0" borderId="11" xfId="68" applyNumberFormat="1" applyFont="1" applyBorder="1" applyAlignment="1">
      <alignment horizontal="left" vertical="center" wrapText="1"/>
      <protection/>
    </xf>
    <xf numFmtId="0" fontId="9" fillId="0" borderId="0" xfId="0" applyFont="1" applyAlignment="1">
      <alignment horizontal="justify" vertical="center"/>
    </xf>
    <xf numFmtId="0" fontId="53" fillId="0" borderId="10" xfId="0" applyFont="1" applyBorder="1" applyAlignment="1">
      <alignment horizontal="center" vertical="center" wrapText="1"/>
    </xf>
    <xf numFmtId="0" fontId="53" fillId="0" borderId="10" xfId="70" applyFont="1" applyBorder="1" applyAlignment="1">
      <alignment horizontal="center" vertical="center" wrapText="1"/>
      <protection/>
    </xf>
    <xf numFmtId="0" fontId="53" fillId="0" borderId="11" xfId="70" applyFont="1" applyBorder="1" applyAlignment="1">
      <alignment horizontal="left" vertical="center" wrapText="1"/>
      <protection/>
    </xf>
    <xf numFmtId="0" fontId="58" fillId="0" borderId="10" xfId="0" applyFont="1" applyFill="1" applyBorder="1" applyAlignment="1">
      <alignment horizontal="center" vertical="center" wrapText="1"/>
    </xf>
    <xf numFmtId="0" fontId="58" fillId="0" borderId="11" xfId="0" applyFont="1" applyFill="1" applyBorder="1" applyAlignment="1">
      <alignment horizontal="center" vertical="center" wrapText="1"/>
    </xf>
    <xf numFmtId="0" fontId="58" fillId="0" borderId="12" xfId="0" applyFont="1" applyFill="1" applyBorder="1" applyAlignment="1">
      <alignment horizontal="center" vertical="center" wrapText="1"/>
    </xf>
    <xf numFmtId="0" fontId="1" fillId="0" borderId="0" xfId="0" applyFont="1" applyFill="1" applyAlignment="1">
      <alignment/>
    </xf>
    <xf numFmtId="0" fontId="59" fillId="0" borderId="0" xfId="69" applyFont="1" applyAlignment="1">
      <alignment horizontal="left" vertical="center" wrapText="1"/>
      <protection/>
    </xf>
    <xf numFmtId="0" fontId="60" fillId="0" borderId="0" xfId="69" applyFont="1" applyAlignment="1">
      <alignment horizontal="left" vertical="center" wrapText="1"/>
      <protection/>
    </xf>
    <xf numFmtId="0" fontId="12" fillId="0" borderId="14" xfId="0" applyFont="1" applyFill="1" applyBorder="1" applyAlignment="1">
      <alignment horizontal="center" vertical="center"/>
    </xf>
    <xf numFmtId="0" fontId="12" fillId="0" borderId="15" xfId="0" applyFont="1" applyFill="1" applyBorder="1" applyAlignment="1">
      <alignment horizontal="center" vertical="center" wrapText="1"/>
    </xf>
    <xf numFmtId="9" fontId="57" fillId="0" borderId="10" xfId="0" applyNumberFormat="1" applyFont="1" applyFill="1" applyBorder="1" applyAlignment="1">
      <alignment vertical="center" wrapText="1"/>
    </xf>
    <xf numFmtId="49" fontId="12" fillId="0" borderId="12" xfId="68" applyNumberFormat="1" applyFont="1" applyFill="1" applyBorder="1" applyAlignment="1">
      <alignment horizontal="center" vertical="center" wrapText="1"/>
      <protection/>
    </xf>
    <xf numFmtId="49" fontId="12" fillId="0" borderId="13" xfId="68" applyNumberFormat="1" applyFont="1" applyFill="1" applyBorder="1" applyAlignment="1">
      <alignment horizontal="center" vertical="center" wrapText="1"/>
      <protection/>
    </xf>
    <xf numFmtId="49" fontId="0" fillId="0" borderId="12" xfId="68" applyNumberFormat="1" applyFont="1" applyBorder="1" applyAlignment="1">
      <alignment horizontal="left" vertical="center" wrapText="1"/>
      <protection/>
    </xf>
    <xf numFmtId="49" fontId="0" fillId="0" borderId="13" xfId="68" applyNumberFormat="1" applyFont="1" applyBorder="1" applyAlignment="1">
      <alignment horizontal="left" vertical="center" wrapText="1"/>
      <protection/>
    </xf>
    <xf numFmtId="0" fontId="53" fillId="0" borderId="12" xfId="70" applyFont="1" applyBorder="1" applyAlignment="1">
      <alignment horizontal="left" vertical="center" wrapText="1"/>
      <protection/>
    </xf>
    <xf numFmtId="0" fontId="53" fillId="0" borderId="13" xfId="70" applyFont="1" applyBorder="1" applyAlignment="1">
      <alignment horizontal="left" vertical="center" wrapText="1"/>
      <protection/>
    </xf>
    <xf numFmtId="0" fontId="58" fillId="0" borderId="13" xfId="0" applyFont="1" applyFill="1" applyBorder="1" applyAlignment="1">
      <alignment horizontal="center" vertical="center" wrapText="1"/>
    </xf>
    <xf numFmtId="0" fontId="20" fillId="0" borderId="0" xfId="0" applyFont="1" applyFill="1" applyAlignment="1">
      <alignment horizontal="center" vertical="center"/>
    </xf>
    <xf numFmtId="0" fontId="4" fillId="0" borderId="0" xfId="0" applyFont="1" applyFill="1" applyAlignment="1">
      <alignment horizontal="center" vertical="center"/>
    </xf>
    <xf numFmtId="0" fontId="5" fillId="0" borderId="0" xfId="0" applyFont="1" applyFill="1" applyBorder="1" applyAlignment="1">
      <alignment horizontal="left" vertical="center"/>
    </xf>
    <xf numFmtId="0" fontId="5" fillId="0" borderId="14" xfId="0" applyFont="1" applyFill="1" applyBorder="1" applyAlignment="1">
      <alignment horizontal="center" vertical="center"/>
    </xf>
    <xf numFmtId="0" fontId="5" fillId="0" borderId="10" xfId="0" applyFont="1" applyFill="1" applyBorder="1" applyAlignment="1">
      <alignment horizontal="center" vertical="center"/>
    </xf>
    <xf numFmtId="0" fontId="21" fillId="0" borderId="10" xfId="0" applyFont="1" applyBorder="1" applyAlignment="1">
      <alignment horizontal="justify" vertical="center"/>
    </xf>
    <xf numFmtId="0" fontId="5" fillId="0" borderId="20" xfId="0" applyFont="1" applyFill="1" applyBorder="1" applyAlignment="1">
      <alignment horizontal="center" vertical="center"/>
    </xf>
    <xf numFmtId="0" fontId="61" fillId="0" borderId="10" xfId="0" applyFont="1" applyBorder="1" applyAlignment="1">
      <alignment horizontal="justify"/>
    </xf>
    <xf numFmtId="0" fontId="62" fillId="0" borderId="10" xfId="0" applyFont="1" applyBorder="1" applyAlignment="1">
      <alignment horizontal="justify" vertical="center"/>
    </xf>
    <xf numFmtId="0" fontId="5" fillId="0" borderId="11" xfId="0" applyFont="1" applyFill="1" applyBorder="1" applyAlignment="1">
      <alignment horizontal="center" vertical="center"/>
    </xf>
    <xf numFmtId="0" fontId="5" fillId="0" borderId="13" xfId="0" applyFont="1" applyFill="1" applyBorder="1" applyAlignment="1">
      <alignment horizontal="center" vertical="center"/>
    </xf>
    <xf numFmtId="49" fontId="5" fillId="0" borderId="10" xfId="0" applyNumberFormat="1" applyFont="1" applyFill="1" applyBorder="1" applyAlignment="1">
      <alignment horizontal="left" vertical="center" wrapText="1"/>
    </xf>
    <xf numFmtId="0" fontId="5" fillId="0" borderId="15" xfId="0" applyFont="1" applyFill="1" applyBorder="1" applyAlignment="1">
      <alignment horizontal="center" vertical="center"/>
    </xf>
    <xf numFmtId="0" fontId="5" fillId="0" borderId="12"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49" fontId="2" fillId="0" borderId="10" xfId="0" applyNumberFormat="1" applyFont="1" applyFill="1" applyBorder="1" applyAlignment="1">
      <alignment horizontal="left" vertical="center" wrapText="1"/>
    </xf>
    <xf numFmtId="0" fontId="24" fillId="0" borderId="0" xfId="0" applyFont="1" applyFill="1" applyAlignment="1">
      <alignment horizontal="left" vertical="center"/>
    </xf>
    <xf numFmtId="0" fontId="0" fillId="0" borderId="0" xfId="0" applyFont="1" applyFill="1" applyBorder="1" applyAlignment="1">
      <alignment/>
    </xf>
    <xf numFmtId="0" fontId="0" fillId="0" borderId="0" xfId="0" applyFont="1" applyFill="1" applyBorder="1" applyAlignment="1">
      <alignment horizontal="center"/>
    </xf>
    <xf numFmtId="0" fontId="1" fillId="0" borderId="0" xfId="0" applyFont="1" applyFill="1" applyBorder="1" applyAlignment="1">
      <alignment/>
    </xf>
    <xf numFmtId="0" fontId="0" fillId="0" borderId="0" xfId="67" applyFill="1" applyBorder="1" applyAlignment="1">
      <alignment vertical="center"/>
      <protection/>
    </xf>
    <xf numFmtId="0" fontId="25" fillId="0" borderId="0" xfId="0" applyFont="1" applyFill="1" applyBorder="1" applyAlignment="1">
      <alignment horizontal="center"/>
    </xf>
    <xf numFmtId="0" fontId="26" fillId="0" borderId="0" xfId="0" applyFont="1" applyFill="1" applyBorder="1" applyAlignment="1">
      <alignment/>
    </xf>
    <xf numFmtId="0" fontId="5" fillId="0" borderId="0" xfId="0" applyFont="1" applyFill="1" applyBorder="1" applyAlignment="1">
      <alignment/>
    </xf>
    <xf numFmtId="0" fontId="5" fillId="0" borderId="0" xfId="0" applyFont="1" applyFill="1" applyBorder="1" applyAlignment="1">
      <alignment horizontal="center"/>
    </xf>
    <xf numFmtId="0" fontId="2" fillId="0" borderId="10" xfId="0" applyFont="1" applyFill="1" applyBorder="1" applyAlignment="1">
      <alignment horizontal="center" vertical="center" shrinkToFit="1"/>
    </xf>
    <xf numFmtId="4" fontId="2" fillId="0" borderId="10" xfId="0" applyNumberFormat="1" applyFont="1" applyFill="1" applyBorder="1" applyAlignment="1">
      <alignment horizontal="center" vertical="center" shrinkToFit="1"/>
    </xf>
    <xf numFmtId="49" fontId="2" fillId="0" borderId="10" xfId="0" applyNumberFormat="1" applyFont="1" applyFill="1" applyBorder="1" applyAlignment="1">
      <alignment horizontal="center" vertical="center" shrinkToFit="1"/>
    </xf>
    <xf numFmtId="0" fontId="2" fillId="0" borderId="10" xfId="0" applyFont="1" applyFill="1" applyBorder="1" applyAlignment="1">
      <alignment horizontal="left" vertical="center" shrinkToFit="1"/>
    </xf>
    <xf numFmtId="4" fontId="2" fillId="0" borderId="10" xfId="0" applyNumberFormat="1" applyFont="1" applyFill="1" applyBorder="1" applyAlignment="1">
      <alignment vertical="center" shrinkToFit="1"/>
    </xf>
    <xf numFmtId="0" fontId="8" fillId="0" borderId="0" xfId="0" applyFont="1" applyFill="1" applyBorder="1" applyAlignment="1">
      <alignment horizontal="left" vertical="top" wrapText="1"/>
    </xf>
    <xf numFmtId="0" fontId="5" fillId="0" borderId="0" xfId="0" applyFont="1" applyFill="1" applyBorder="1" applyAlignment="1">
      <alignment horizontal="right"/>
    </xf>
    <xf numFmtId="0" fontId="0" fillId="0" borderId="10" xfId="0" applyFont="1" applyFill="1" applyBorder="1" applyAlignment="1">
      <alignment horizontal="center" vertical="center"/>
    </xf>
    <xf numFmtId="4" fontId="1" fillId="0" borderId="10" xfId="0" applyNumberFormat="1" applyFont="1" applyFill="1" applyBorder="1" applyAlignment="1">
      <alignment vertical="center" shrinkToFit="1"/>
    </xf>
    <xf numFmtId="0" fontId="1" fillId="0" borderId="10" xfId="0" applyFont="1" applyFill="1" applyBorder="1" applyAlignment="1">
      <alignment/>
    </xf>
    <xf numFmtId="0" fontId="27" fillId="0" borderId="0" xfId="0" applyFont="1" applyFill="1" applyAlignment="1">
      <alignment/>
    </xf>
    <xf numFmtId="0" fontId="27" fillId="0" borderId="0" xfId="0" applyFont="1" applyFill="1" applyAlignment="1">
      <alignment horizontal="center"/>
    </xf>
    <xf numFmtId="0" fontId="0" fillId="0" borderId="0" xfId="0" applyFill="1" applyAlignment="1">
      <alignment/>
    </xf>
    <xf numFmtId="0" fontId="28" fillId="0" borderId="0" xfId="0" applyFont="1" applyFill="1" applyAlignment="1">
      <alignment horizontal="center" vertical="center"/>
    </xf>
    <xf numFmtId="0" fontId="50" fillId="0" borderId="0" xfId="0" applyFont="1" applyFill="1" applyAlignment="1">
      <alignment vertical="center"/>
    </xf>
    <xf numFmtId="0" fontId="50" fillId="0" borderId="10" xfId="0" applyFont="1" applyFill="1" applyBorder="1" applyAlignment="1">
      <alignment horizontal="center" vertical="center" shrinkToFit="1"/>
    </xf>
    <xf numFmtId="0" fontId="63" fillId="0" borderId="10" xfId="0" applyFont="1" applyFill="1" applyBorder="1" applyAlignment="1">
      <alignment horizontal="left" vertical="center" shrinkToFit="1"/>
    </xf>
    <xf numFmtId="0" fontId="50" fillId="0" borderId="10" xfId="0" applyFont="1" applyFill="1" applyBorder="1" applyAlignment="1">
      <alignment horizontal="left" vertical="center" shrinkToFit="1"/>
    </xf>
    <xf numFmtId="4" fontId="64" fillId="0" borderId="10" xfId="0" applyNumberFormat="1" applyFont="1" applyFill="1" applyBorder="1" applyAlignment="1">
      <alignment horizontal="center" vertical="center" wrapText="1" shrinkToFit="1"/>
    </xf>
    <xf numFmtId="4" fontId="64" fillId="0" borderId="10" xfId="0" applyNumberFormat="1" applyFont="1" applyFill="1" applyBorder="1" applyAlignment="1">
      <alignment horizontal="center" vertical="center" shrinkToFit="1"/>
    </xf>
    <xf numFmtId="0" fontId="64" fillId="0" borderId="10" xfId="0" applyFont="1" applyFill="1" applyBorder="1" applyAlignment="1">
      <alignment horizontal="center" vertical="center" wrapText="1" shrinkToFit="1"/>
    </xf>
    <xf numFmtId="0" fontId="64" fillId="0" borderId="10" xfId="0" applyFont="1" applyFill="1" applyBorder="1" applyAlignment="1">
      <alignment horizontal="center" vertical="center" shrinkToFit="1"/>
    </xf>
    <xf numFmtId="4" fontId="27" fillId="0" borderId="0" xfId="0" applyNumberFormat="1" applyFont="1" applyFill="1" applyAlignment="1">
      <alignment horizontal="center"/>
    </xf>
    <xf numFmtId="0" fontId="65" fillId="0" borderId="10" xfId="0" applyFont="1" applyFill="1" applyBorder="1" applyAlignment="1">
      <alignment horizontal="center" vertical="center" wrapText="1" shrinkToFit="1"/>
    </xf>
    <xf numFmtId="4" fontId="50" fillId="0" borderId="10" xfId="0" applyNumberFormat="1" applyFont="1" applyFill="1" applyBorder="1" applyAlignment="1">
      <alignment horizontal="center" vertical="center" shrinkToFit="1"/>
    </xf>
    <xf numFmtId="0" fontId="53" fillId="0" borderId="0" xfId="0" applyFont="1" applyFill="1" applyBorder="1" applyAlignment="1">
      <alignment horizontal="left" vertical="center" wrapText="1" shrinkToFit="1"/>
    </xf>
    <xf numFmtId="0" fontId="50" fillId="0" borderId="0" xfId="0" applyFont="1" applyFill="1" applyBorder="1" applyAlignment="1">
      <alignment horizontal="left" vertical="center" wrapText="1" shrinkToFit="1"/>
    </xf>
    <xf numFmtId="0" fontId="64" fillId="0" borderId="0" xfId="0" applyFont="1" applyFill="1" applyAlignment="1">
      <alignment/>
    </xf>
    <xf numFmtId="0" fontId="27" fillId="0" borderId="0" xfId="0" applyFont="1" applyFill="1" applyAlignment="1">
      <alignment horizontal="center" vertical="center" wrapText="1"/>
    </xf>
    <xf numFmtId="0" fontId="3" fillId="0" borderId="0" xfId="0" applyFont="1" applyFill="1" applyAlignment="1">
      <alignment horizontal="center" vertical="center" wrapText="1"/>
    </xf>
    <xf numFmtId="0" fontId="8" fillId="0" borderId="0" xfId="0" applyFont="1" applyFill="1" applyAlignment="1">
      <alignment vertical="center"/>
    </xf>
    <xf numFmtId="0" fontId="5" fillId="0" borderId="0" xfId="0" applyFont="1" applyFill="1" applyBorder="1" applyAlignment="1">
      <alignment horizontal="left" vertical="center"/>
    </xf>
    <xf numFmtId="0" fontId="5" fillId="0" borderId="0" xfId="0" applyFont="1" applyFill="1" applyAlignment="1">
      <alignment horizontal="left" vertical="center"/>
    </xf>
    <xf numFmtId="0" fontId="8" fillId="0" borderId="0" xfId="0" applyFont="1" applyFill="1" applyAlignment="1">
      <alignment vertical="center"/>
    </xf>
    <xf numFmtId="0" fontId="2" fillId="0" borderId="10" xfId="0" applyFont="1" applyFill="1" applyBorder="1" applyAlignment="1">
      <alignment horizontal="center" vertical="center" wrapText="1" shrinkToFit="1"/>
    </xf>
    <xf numFmtId="0" fontId="2" fillId="0" borderId="16" xfId="0" applyFont="1" applyFill="1" applyBorder="1" applyAlignment="1">
      <alignment horizontal="center" vertical="center" wrapText="1" shrinkToFit="1"/>
    </xf>
    <xf numFmtId="0" fontId="2" fillId="0" borderId="18" xfId="0" applyFont="1" applyFill="1" applyBorder="1" applyAlignment="1">
      <alignment horizontal="center" vertical="center" wrapText="1" shrinkToFit="1"/>
    </xf>
    <xf numFmtId="0" fontId="2" fillId="0" borderId="21" xfId="0" applyFont="1" applyFill="1" applyBorder="1" applyAlignment="1">
      <alignment horizontal="center" vertical="center" wrapText="1" shrinkToFit="1"/>
    </xf>
    <xf numFmtId="0" fontId="2" fillId="0" borderId="10" xfId="0" applyFont="1" applyFill="1" applyBorder="1" applyAlignment="1">
      <alignment horizontal="center" vertical="center" wrapText="1" shrinkToFit="1"/>
    </xf>
    <xf numFmtId="0" fontId="2" fillId="0" borderId="19" xfId="0" applyFont="1" applyFill="1" applyBorder="1" applyAlignment="1">
      <alignment horizontal="center" vertical="center" wrapText="1" shrinkToFit="1"/>
    </xf>
    <xf numFmtId="0" fontId="2" fillId="0" borderId="17" xfId="0" applyFont="1" applyFill="1" applyBorder="1" applyAlignment="1">
      <alignment horizontal="center" vertical="center" wrapText="1" shrinkToFit="1"/>
    </xf>
    <xf numFmtId="0" fontId="2" fillId="0" borderId="22" xfId="0" applyFont="1" applyFill="1" applyBorder="1" applyAlignment="1">
      <alignment horizontal="center" vertical="center" wrapText="1" shrinkToFit="1"/>
    </xf>
    <xf numFmtId="0" fontId="2" fillId="0" borderId="14" xfId="0" applyFont="1" applyFill="1" applyBorder="1" applyAlignment="1">
      <alignment horizontal="center" vertical="center" wrapText="1" shrinkToFit="1"/>
    </xf>
    <xf numFmtId="0" fontId="2" fillId="0" borderId="15" xfId="0" applyFont="1" applyFill="1" applyBorder="1" applyAlignment="1">
      <alignment horizontal="center" vertical="center" wrapText="1" shrinkToFit="1"/>
    </xf>
    <xf numFmtId="0" fontId="2" fillId="0" borderId="10" xfId="0" applyFont="1" applyFill="1" applyBorder="1" applyAlignment="1">
      <alignment horizontal="center" vertical="center" shrinkToFit="1"/>
    </xf>
    <xf numFmtId="0" fontId="2" fillId="0" borderId="10" xfId="0" applyFont="1" applyFill="1" applyBorder="1" applyAlignment="1">
      <alignment horizontal="left" vertical="center" shrinkToFit="1"/>
    </xf>
    <xf numFmtId="4" fontId="2" fillId="0" borderId="10" xfId="0" applyNumberFormat="1" applyFont="1" applyFill="1" applyBorder="1" applyAlignment="1">
      <alignment horizontal="right" vertical="center" shrinkToFit="1"/>
    </xf>
    <xf numFmtId="4" fontId="2" fillId="0" borderId="10" xfId="0" applyNumberFormat="1" applyFont="1" applyFill="1" applyBorder="1" applyAlignment="1">
      <alignment horizontal="right" vertical="center" shrinkToFit="1"/>
    </xf>
    <xf numFmtId="0" fontId="8" fillId="0" borderId="0" xfId="0" applyFont="1" applyFill="1" applyBorder="1" applyAlignment="1">
      <alignment horizontal="left" vertical="center"/>
    </xf>
    <xf numFmtId="0" fontId="8" fillId="0" borderId="0" xfId="0" applyFont="1" applyFill="1" applyBorder="1" applyAlignment="1">
      <alignment horizontal="left" vertical="center"/>
    </xf>
    <xf numFmtId="0" fontId="1" fillId="0" borderId="0" xfId="0" applyFont="1" applyFill="1" applyAlignment="1">
      <alignment/>
    </xf>
    <xf numFmtId="0" fontId="5" fillId="0" borderId="0" xfId="0" applyFont="1" applyFill="1" applyAlignment="1">
      <alignment horizontal="right" vertical="center"/>
    </xf>
    <xf numFmtId="0" fontId="5" fillId="0" borderId="0" xfId="0" applyFont="1" applyFill="1" applyBorder="1" applyAlignment="1">
      <alignment horizontal="right" vertical="center"/>
    </xf>
    <xf numFmtId="0" fontId="8" fillId="0" borderId="0" xfId="0" applyFont="1" applyFill="1" applyAlignment="1">
      <alignment/>
    </xf>
    <xf numFmtId="0" fontId="26" fillId="0" borderId="0" xfId="0" applyFont="1" applyFill="1" applyAlignment="1">
      <alignment/>
    </xf>
    <xf numFmtId="0" fontId="2" fillId="0" borderId="23" xfId="0" applyFont="1" applyFill="1" applyBorder="1" applyAlignment="1">
      <alignment horizontal="left" vertical="center" shrinkToFit="1"/>
    </xf>
    <xf numFmtId="0" fontId="2" fillId="0" borderId="24" xfId="0" applyFont="1" applyFill="1" applyBorder="1" applyAlignment="1">
      <alignment horizontal="left" vertical="center" shrinkToFit="1"/>
    </xf>
    <xf numFmtId="4" fontId="2" fillId="0" borderId="24" xfId="0" applyNumberFormat="1" applyFont="1" applyFill="1" applyBorder="1" applyAlignment="1">
      <alignment horizontal="right" vertical="center" shrinkToFit="1"/>
    </xf>
    <xf numFmtId="0" fontId="5" fillId="0" borderId="0" xfId="0" applyFont="1" applyFill="1" applyAlignment="1">
      <alignment vertical="center"/>
    </xf>
    <xf numFmtId="0" fontId="5" fillId="0" borderId="0" xfId="0" applyFont="1" applyFill="1" applyBorder="1" applyAlignment="1">
      <alignment vertical="center"/>
    </xf>
    <xf numFmtId="0" fontId="8" fillId="0" borderId="15" xfId="0" applyFont="1" applyBorder="1" applyAlignment="1">
      <alignment horizontal="center" vertical="center" wrapText="1"/>
    </xf>
    <xf numFmtId="0" fontId="2" fillId="0" borderId="11" xfId="0" applyFont="1" applyFill="1" applyBorder="1" applyAlignment="1">
      <alignment horizontal="center" vertical="center" wrapText="1" shrinkToFit="1"/>
    </xf>
    <xf numFmtId="0" fontId="2" fillId="0" borderId="12" xfId="0" applyFont="1" applyFill="1" applyBorder="1" applyAlignment="1">
      <alignment horizontal="center" vertical="center" wrapText="1" shrinkToFit="1"/>
    </xf>
    <xf numFmtId="0" fontId="2" fillId="0" borderId="13" xfId="0" applyFont="1" applyFill="1" applyBorder="1" applyAlignment="1">
      <alignment horizontal="center" vertical="center" wrapText="1" shrinkToFit="1"/>
    </xf>
    <xf numFmtId="4" fontId="2" fillId="0" borderId="25" xfId="0" applyNumberFormat="1" applyFont="1" applyFill="1" applyBorder="1" applyAlignment="1">
      <alignment horizontal="right" vertical="center" shrinkToFit="1"/>
    </xf>
    <xf numFmtId="0" fontId="26" fillId="0" borderId="0" xfId="0" applyFont="1" applyFill="1" applyAlignment="1">
      <alignment horizontal="center"/>
    </xf>
    <xf numFmtId="0" fontId="25" fillId="0" borderId="0" xfId="0" applyFont="1" applyFill="1" applyAlignment="1">
      <alignment horizontal="center"/>
    </xf>
    <xf numFmtId="0" fontId="5" fillId="0" borderId="0" xfId="0" applyFont="1" applyFill="1" applyAlignment="1">
      <alignment/>
    </xf>
    <xf numFmtId="0" fontId="5" fillId="0" borderId="0" xfId="0" applyFont="1" applyFill="1" applyAlignment="1">
      <alignment horizontal="center"/>
    </xf>
    <xf numFmtId="0" fontId="2" fillId="0" borderId="26" xfId="0" applyFont="1" applyFill="1" applyBorder="1" applyAlignment="1">
      <alignment horizontal="center" vertical="center" wrapText="1" shrinkToFit="1"/>
    </xf>
    <xf numFmtId="0" fontId="2" fillId="0" borderId="27" xfId="0" applyFont="1" applyFill="1" applyBorder="1" applyAlignment="1">
      <alignment horizontal="center" vertical="center" wrapText="1" shrinkToFit="1"/>
    </xf>
    <xf numFmtId="0" fontId="2" fillId="0" borderId="23" xfId="0" applyFont="1" applyFill="1" applyBorder="1" applyAlignment="1">
      <alignment horizontal="center" vertical="center" wrapText="1" shrinkToFit="1"/>
    </xf>
    <xf numFmtId="0" fontId="2" fillId="0" borderId="24" xfId="0" applyFont="1" applyFill="1" applyBorder="1" applyAlignment="1">
      <alignment horizontal="center" vertical="center" wrapText="1" shrinkToFit="1"/>
    </xf>
    <xf numFmtId="4" fontId="2" fillId="0" borderId="24" xfId="0" applyNumberFormat="1" applyFont="1" applyFill="1" applyBorder="1" applyAlignment="1">
      <alignment horizontal="center" vertical="center" shrinkToFit="1"/>
    </xf>
    <xf numFmtId="0" fontId="2" fillId="0" borderId="24" xfId="0" applyFont="1" applyFill="1" applyBorder="1" applyAlignment="1">
      <alignment horizontal="right" vertical="center" shrinkToFit="1"/>
    </xf>
    <xf numFmtId="0" fontId="2" fillId="0" borderId="23" xfId="0" applyFont="1" applyFill="1" applyBorder="1" applyAlignment="1">
      <alignment horizontal="center" vertical="center" shrinkToFit="1"/>
    </xf>
    <xf numFmtId="0" fontId="2" fillId="0" borderId="24" xfId="0" applyFont="1" applyFill="1" applyBorder="1" applyAlignment="1">
      <alignment horizontal="center" vertical="center" shrinkToFit="1"/>
    </xf>
    <xf numFmtId="14" fontId="2" fillId="0" borderId="0" xfId="0" applyNumberFormat="1" applyFont="1" applyFill="1" applyAlignment="1">
      <alignment horizontal="left" vertical="center" wrapText="1" shrinkToFit="1"/>
    </xf>
    <xf numFmtId="0" fontId="2" fillId="0" borderId="0" xfId="0" applyFont="1" applyFill="1" applyAlignment="1">
      <alignment horizontal="left" vertical="center" wrapText="1" shrinkToFit="1"/>
    </xf>
    <xf numFmtId="0" fontId="2" fillId="0" borderId="0" xfId="0" applyFont="1" applyFill="1" applyAlignment="1">
      <alignment horizontal="center" vertical="center" wrapText="1" shrinkToFit="1"/>
    </xf>
    <xf numFmtId="0" fontId="5" fillId="0" borderId="0" xfId="0" applyFont="1" applyFill="1" applyAlignment="1">
      <alignment horizontal="right"/>
    </xf>
    <xf numFmtId="0" fontId="1" fillId="0" borderId="24" xfId="0" applyFont="1" applyFill="1" applyBorder="1" applyAlignment="1">
      <alignment horizontal="left" vertical="center"/>
    </xf>
    <xf numFmtId="0" fontId="26" fillId="0" borderId="0" xfId="35" applyFill="1">
      <alignment/>
      <protection/>
    </xf>
    <xf numFmtId="0" fontId="8" fillId="0" borderId="0" xfId="55" applyFont="1" applyFill="1" applyAlignment="1">
      <alignment vertical="center" wrapText="1"/>
      <protection/>
    </xf>
    <xf numFmtId="0" fontId="5" fillId="0" borderId="0" xfId="35" applyFont="1" applyFill="1" applyAlignment="1">
      <alignment vertical="center"/>
      <protection/>
    </xf>
    <xf numFmtId="0" fontId="30" fillId="0" borderId="0" xfId="35" applyFont="1" applyFill="1" applyAlignment="1">
      <alignment vertical="center"/>
      <protection/>
    </xf>
    <xf numFmtId="0" fontId="31" fillId="0" borderId="0" xfId="35" applyFont="1" applyFill="1" applyAlignment="1">
      <alignment vertical="center"/>
      <protection/>
    </xf>
    <xf numFmtId="0" fontId="31" fillId="0" borderId="0" xfId="35" applyFont="1" applyFill="1">
      <alignment/>
      <protection/>
    </xf>
    <xf numFmtId="0" fontId="28" fillId="0" borderId="0" xfId="0" applyFont="1" applyFill="1" applyAlignment="1">
      <alignment horizontal="center"/>
    </xf>
    <xf numFmtId="0" fontId="5" fillId="0" borderId="0" xfId="0" applyFont="1" applyFill="1" applyAlignment="1">
      <alignment/>
    </xf>
    <xf numFmtId="0" fontId="66" fillId="0" borderId="0" xfId="0" applyFont="1" applyFill="1" applyAlignment="1">
      <alignment/>
    </xf>
    <xf numFmtId="0" fontId="50" fillId="0" borderId="17" xfId="0" applyNumberFormat="1" applyFont="1" applyFill="1" applyBorder="1" applyAlignment="1" applyProtection="1">
      <alignment horizontal="right" vertical="center" wrapText="1"/>
      <protection/>
    </xf>
    <xf numFmtId="0" fontId="2" fillId="0" borderId="28" xfId="0" applyFont="1" applyFill="1" applyBorder="1" applyAlignment="1">
      <alignment horizontal="left" vertical="center" shrinkToFit="1"/>
    </xf>
    <xf numFmtId="0" fontId="2" fillId="0" borderId="29" xfId="0" applyFont="1" applyFill="1" applyBorder="1" applyAlignment="1">
      <alignment horizontal="left" vertical="center" shrinkToFit="1"/>
    </xf>
    <xf numFmtId="0" fontId="2" fillId="0" borderId="29" xfId="0" applyFont="1" applyFill="1" applyBorder="1" applyAlignment="1">
      <alignment horizontal="right" vertical="center" shrinkToFit="1"/>
    </xf>
    <xf numFmtId="4" fontId="2" fillId="0" borderId="29" xfId="0" applyNumberFormat="1" applyFont="1" applyFill="1" applyBorder="1" applyAlignment="1">
      <alignment horizontal="right" vertical="center" shrinkToFit="1"/>
    </xf>
    <xf numFmtId="0" fontId="2" fillId="0" borderId="10" xfId="0" applyFont="1" applyFill="1" applyBorder="1" applyAlignment="1">
      <alignment horizontal="right" vertical="center" shrinkToFit="1"/>
    </xf>
    <xf numFmtId="0" fontId="2" fillId="0" borderId="0" xfId="0" applyFont="1" applyFill="1" applyBorder="1" applyAlignment="1">
      <alignment horizontal="left" vertical="center" wrapText="1" shrinkToFit="1"/>
    </xf>
    <xf numFmtId="0" fontId="2" fillId="0" borderId="0" xfId="0" applyFont="1" applyFill="1" applyBorder="1" applyAlignment="1">
      <alignment horizontal="left" vertical="center" wrapText="1" shrinkToFit="1"/>
    </xf>
    <xf numFmtId="0" fontId="5" fillId="0" borderId="0" xfId="0" applyFont="1" applyFill="1" applyBorder="1" applyAlignment="1">
      <alignment horizontal="left" vertical="center" wrapText="1" shrinkToFit="1"/>
    </xf>
    <xf numFmtId="0" fontId="0" fillId="0" borderId="0" xfId="0" applyFill="1" applyBorder="1" applyAlignment="1">
      <alignment/>
    </xf>
    <xf numFmtId="0" fontId="27" fillId="0" borderId="0" xfId="0" applyFont="1" applyFill="1" applyAlignment="1">
      <alignment wrapText="1"/>
    </xf>
    <xf numFmtId="0" fontId="32" fillId="0" borderId="0" xfId="0" applyFont="1" applyFill="1" applyAlignment="1">
      <alignment horizontal="center" vertical="center" shrinkToFit="1"/>
    </xf>
    <xf numFmtId="0" fontId="3" fillId="0" borderId="0" xfId="0" applyFont="1" applyFill="1" applyAlignment="1">
      <alignment wrapText="1"/>
    </xf>
    <xf numFmtId="0" fontId="28" fillId="0" borderId="0" xfId="0" applyNumberFormat="1" applyFont="1" applyFill="1" applyBorder="1" applyAlignment="1" applyProtection="1">
      <alignment horizontal="center" vertical="center"/>
      <protection/>
    </xf>
    <xf numFmtId="0" fontId="13" fillId="0" borderId="0"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vertical="center" wrapText="1"/>
      <protection/>
    </xf>
    <xf numFmtId="0" fontId="5"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8" fillId="0" borderId="14" xfId="0" applyFont="1" applyFill="1" applyBorder="1" applyAlignment="1">
      <alignment horizontal="center" vertical="center" wrapText="1"/>
    </xf>
    <xf numFmtId="0" fontId="5" fillId="0" borderId="19"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22"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8" fillId="0" borderId="15" xfId="0" applyFont="1" applyFill="1" applyBorder="1" applyAlignment="1">
      <alignment horizontal="center" vertical="center" wrapText="1"/>
    </xf>
    <xf numFmtId="0" fontId="2" fillId="0" borderId="10" xfId="0" applyNumberFormat="1" applyFont="1" applyFill="1" applyBorder="1" applyAlignment="1" applyProtection="1">
      <alignment horizontal="center" vertical="center" shrinkToFit="1"/>
      <protection/>
    </xf>
    <xf numFmtId="4" fontId="2" fillId="0" borderId="10" xfId="0" applyNumberFormat="1" applyFont="1" applyFill="1" applyBorder="1" applyAlignment="1" applyProtection="1">
      <alignment horizontal="center" vertical="center" shrinkToFit="1"/>
      <protection/>
    </xf>
    <xf numFmtId="0" fontId="2" fillId="0" borderId="24" xfId="0" applyNumberFormat="1" applyFont="1" applyFill="1" applyBorder="1" applyAlignment="1">
      <alignment horizontal="center" vertical="center" shrinkToFit="1"/>
    </xf>
    <xf numFmtId="0" fontId="2" fillId="0" borderId="30" xfId="0" applyFont="1" applyFill="1" applyBorder="1" applyAlignment="1">
      <alignment horizontal="left" vertical="center" shrinkToFit="1"/>
    </xf>
    <xf numFmtId="0" fontId="2" fillId="0" borderId="31" xfId="0" applyFont="1" applyFill="1" applyBorder="1" applyAlignment="1">
      <alignment horizontal="left" vertical="center" shrinkToFit="1"/>
    </xf>
    <xf numFmtId="0" fontId="2" fillId="0" borderId="31" xfId="0" applyNumberFormat="1" applyFont="1" applyFill="1" applyBorder="1" applyAlignment="1">
      <alignment horizontal="center" vertical="center" shrinkToFit="1"/>
    </xf>
    <xf numFmtId="4" fontId="2" fillId="0" borderId="31" xfId="0" applyNumberFormat="1" applyFont="1" applyFill="1" applyBorder="1" applyAlignment="1">
      <alignment horizontal="center" vertical="center" shrinkToFit="1"/>
    </xf>
    <xf numFmtId="178" fontId="5" fillId="0" borderId="10" xfId="0" applyNumberFormat="1" applyFont="1" applyFill="1" applyBorder="1" applyAlignment="1" applyProtection="1">
      <alignment horizontal="center" vertical="center" wrapText="1"/>
      <protection/>
    </xf>
    <xf numFmtId="49" fontId="5" fillId="0" borderId="10" xfId="0" applyNumberFormat="1" applyFont="1" applyFill="1" applyBorder="1" applyAlignment="1" applyProtection="1">
      <alignment horizontal="center" vertical="center" wrapText="1"/>
      <protection/>
    </xf>
    <xf numFmtId="0" fontId="8" fillId="0" borderId="18"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63"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vertical="center" wrapText="1"/>
      <protection/>
    </xf>
    <xf numFmtId="0" fontId="5" fillId="0" borderId="0" xfId="0" applyNumberFormat="1" applyFont="1" applyFill="1" applyBorder="1" applyAlignment="1" applyProtection="1">
      <alignment vertical="center" wrapText="1"/>
      <protection/>
    </xf>
    <xf numFmtId="0" fontId="3" fillId="0" borderId="0" xfId="0" applyFont="1" applyFill="1" applyAlignment="1">
      <alignment vertical="center" wrapText="1"/>
    </xf>
    <xf numFmtId="0" fontId="5" fillId="0" borderId="0" xfId="0" applyNumberFormat="1" applyFont="1" applyFill="1" applyBorder="1" applyAlignment="1" applyProtection="1">
      <alignment horizontal="center" vertical="center" wrapText="1"/>
      <protection/>
    </xf>
    <xf numFmtId="0" fontId="53" fillId="0" borderId="0" xfId="0" applyFont="1" applyFill="1" applyAlignment="1">
      <alignment vertical="center" wrapText="1"/>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0" fillId="0" borderId="10" xfId="0" applyNumberFormat="1" applyFont="1" applyFill="1" applyBorder="1" applyAlignment="1" applyProtection="1">
      <alignment horizontal="center" vertical="center" wrapText="1"/>
      <protection/>
    </xf>
    <xf numFmtId="0" fontId="8" fillId="0" borderId="14"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vertical="center" wrapText="1"/>
      <protection/>
    </xf>
    <xf numFmtId="0" fontId="53" fillId="0" borderId="10"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53" fillId="0" borderId="0" xfId="0" applyFont="1" applyFill="1" applyAlignment="1">
      <alignment/>
    </xf>
    <xf numFmtId="0" fontId="53" fillId="0" borderId="0" xfId="0" applyFont="1" applyFill="1" applyAlignment="1">
      <alignment wrapText="1"/>
    </xf>
    <xf numFmtId="0" fontId="50" fillId="0" borderId="11" xfId="0" applyNumberFormat="1" applyFont="1" applyFill="1" applyBorder="1" applyAlignment="1" applyProtection="1">
      <alignment horizontal="center" vertical="center" wrapText="1"/>
      <protection/>
    </xf>
    <xf numFmtId="0" fontId="50" fillId="0" borderId="12" xfId="0" applyNumberFormat="1" applyFont="1" applyFill="1" applyBorder="1" applyAlignment="1" applyProtection="1">
      <alignment horizontal="center" vertical="center" wrapText="1"/>
      <protection/>
    </xf>
    <xf numFmtId="0" fontId="50" fillId="0" borderId="13" xfId="0" applyNumberFormat="1" applyFont="1" applyFill="1" applyBorder="1" applyAlignment="1" applyProtection="1">
      <alignment horizontal="center" vertical="center" wrapText="1"/>
      <protection/>
    </xf>
    <xf numFmtId="0" fontId="53" fillId="0" borderId="10" xfId="0" applyFont="1" applyFill="1" applyBorder="1" applyAlignment="1">
      <alignment horizontal="center" vertical="center" wrapText="1"/>
    </xf>
    <xf numFmtId="0" fontId="53" fillId="0" borderId="10" xfId="0" applyFont="1" applyFill="1" applyBorder="1" applyAlignment="1">
      <alignment horizontal="centerContinuous" vertical="center" wrapText="1"/>
    </xf>
    <xf numFmtId="4" fontId="2" fillId="0" borderId="25" xfId="0" applyNumberFormat="1" applyFont="1" applyFill="1" applyBorder="1" applyAlignment="1">
      <alignment horizontal="center" vertical="center" shrinkToFit="1"/>
    </xf>
    <xf numFmtId="4" fontId="2" fillId="0" borderId="32" xfId="0" applyNumberFormat="1" applyFont="1" applyFill="1" applyBorder="1" applyAlignment="1">
      <alignment horizontal="center" vertical="center" shrinkToFit="1"/>
    </xf>
    <xf numFmtId="0" fontId="9" fillId="0" borderId="0" xfId="0" applyFont="1" applyFill="1" applyAlignment="1">
      <alignment/>
    </xf>
    <xf numFmtId="0" fontId="8" fillId="0" borderId="0" xfId="0" applyFont="1" applyFill="1" applyAlignment="1">
      <alignment/>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4"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23" xfId="0" applyFont="1" applyFill="1" applyBorder="1" applyAlignment="1">
      <alignment horizontal="center" vertical="center"/>
    </xf>
    <xf numFmtId="0" fontId="2" fillId="0" borderId="23" xfId="0" applyFont="1" applyFill="1" applyBorder="1" applyAlignment="1">
      <alignment horizontal="left" vertical="center"/>
    </xf>
    <xf numFmtId="0" fontId="2" fillId="0" borderId="24" xfId="0" applyFont="1" applyFill="1" applyBorder="1" applyAlignment="1">
      <alignment horizontal="left" vertical="center"/>
    </xf>
    <xf numFmtId="4" fontId="2" fillId="0" borderId="31" xfId="0" applyNumberFormat="1" applyFont="1" applyFill="1" applyBorder="1" applyAlignment="1">
      <alignment horizontal="right" vertical="center" shrinkToFit="1"/>
    </xf>
    <xf numFmtId="0" fontId="55" fillId="0" borderId="33" xfId="0" applyFont="1" applyFill="1" applyBorder="1" applyAlignment="1">
      <alignment horizontal="left" vertical="center"/>
    </xf>
    <xf numFmtId="0" fontId="55" fillId="0" borderId="0" xfId="0" applyFont="1" applyFill="1" applyBorder="1" applyAlignment="1">
      <alignment horizontal="left" vertical="center"/>
    </xf>
    <xf numFmtId="0" fontId="2" fillId="0" borderId="10" xfId="0" applyFont="1" applyFill="1" applyBorder="1" applyAlignment="1">
      <alignment horizontal="center" vertical="center" wrapText="1"/>
    </xf>
    <xf numFmtId="0" fontId="0" fillId="0" borderId="0" xfId="67" applyFill="1" applyAlignment="1">
      <alignment vertical="center"/>
      <protection/>
    </xf>
    <xf numFmtId="0" fontId="2" fillId="0" borderId="26" xfId="0" applyFont="1" applyFill="1" applyBorder="1" applyAlignment="1">
      <alignment horizontal="center" vertical="center" shrinkToFit="1"/>
    </xf>
    <xf numFmtId="0" fontId="2" fillId="0" borderId="27" xfId="0" applyFont="1" applyFill="1" applyBorder="1" applyAlignment="1">
      <alignment horizontal="center" vertical="center" shrinkToFit="1"/>
    </xf>
    <xf numFmtId="0" fontId="8" fillId="0" borderId="18" xfId="0" applyFont="1" applyFill="1" applyBorder="1" applyAlignment="1">
      <alignment horizontal="left" vertical="center"/>
    </xf>
    <xf numFmtId="4" fontId="2" fillId="0" borderId="32" xfId="0" applyNumberFormat="1" applyFont="1" applyFill="1" applyBorder="1" applyAlignment="1">
      <alignment horizontal="right" vertical="center" shrinkToFit="1"/>
    </xf>
    <xf numFmtId="0" fontId="8" fillId="0" borderId="0" xfId="67" applyFont="1" applyFill="1" applyBorder="1" applyAlignment="1">
      <alignment horizontal="left" vertical="center"/>
      <protection/>
    </xf>
    <xf numFmtId="0" fontId="2" fillId="0" borderId="10" xfId="0" applyFont="1" applyFill="1" applyBorder="1" applyAlignment="1">
      <alignment horizontal="left" vertical="center" wrapText="1" shrinkToFit="1"/>
    </xf>
    <xf numFmtId="0" fontId="8" fillId="25" borderId="0" xfId="67" applyFont="1" applyFill="1" applyAlignment="1">
      <alignment vertical="center"/>
      <protection/>
    </xf>
    <xf numFmtId="0" fontId="8" fillId="25" borderId="0" xfId="15" applyFont="1" applyFill="1" applyAlignment="1">
      <alignment horizontal="right" vertical="center"/>
      <protection/>
    </xf>
    <xf numFmtId="0" fontId="0" fillId="25" borderId="0" xfId="67" applyFont="1" applyFill="1" applyAlignment="1">
      <alignment vertical="center"/>
      <protection/>
    </xf>
    <xf numFmtId="0" fontId="25" fillId="25" borderId="0" xfId="0" applyFont="1" applyFill="1" applyAlignment="1">
      <alignment horizontal="center"/>
    </xf>
    <xf numFmtId="0" fontId="26" fillId="25" borderId="0" xfId="0" applyFont="1" applyFill="1" applyAlignment="1">
      <alignment/>
    </xf>
    <xf numFmtId="0" fontId="5" fillId="25" borderId="0" xfId="0" applyFont="1" applyFill="1" applyAlignment="1">
      <alignment horizontal="right"/>
    </xf>
    <xf numFmtId="0" fontId="5" fillId="25" borderId="0" xfId="0" applyFont="1" applyFill="1" applyAlignment="1">
      <alignment/>
    </xf>
    <xf numFmtId="0" fontId="5" fillId="25" borderId="0" xfId="0" applyFont="1" applyFill="1" applyAlignment="1">
      <alignment horizontal="center"/>
    </xf>
    <xf numFmtId="0" fontId="2" fillId="25" borderId="26" xfId="0" applyFont="1" applyFill="1" applyBorder="1" applyAlignment="1">
      <alignment horizontal="center" vertical="center" shrinkToFit="1"/>
    </xf>
    <xf numFmtId="0" fontId="2" fillId="25" borderId="27" xfId="0" applyFont="1" applyFill="1" applyBorder="1" applyAlignment="1">
      <alignment horizontal="center" vertical="center" shrinkToFit="1"/>
    </xf>
    <xf numFmtId="0" fontId="8" fillId="25" borderId="0" xfId="15" applyFont="1" applyFill="1" applyBorder="1" applyAlignment="1">
      <alignment horizontal="right" vertical="center"/>
      <protection/>
    </xf>
    <xf numFmtId="0" fontId="2" fillId="25" borderId="23" xfId="0" applyFont="1" applyFill="1" applyBorder="1" applyAlignment="1">
      <alignment horizontal="center" vertical="center" shrinkToFit="1"/>
    </xf>
    <xf numFmtId="0" fontId="2" fillId="25" borderId="24" xfId="0" applyFont="1" applyFill="1" applyBorder="1" applyAlignment="1">
      <alignment horizontal="center" vertical="center" shrinkToFit="1"/>
    </xf>
    <xf numFmtId="0" fontId="2" fillId="25" borderId="23" xfId="0" applyFont="1" applyFill="1" applyBorder="1" applyAlignment="1">
      <alignment horizontal="left" vertical="center" shrinkToFit="1"/>
    </xf>
    <xf numFmtId="0" fontId="2" fillId="25" borderId="24" xfId="0" applyFont="1" applyFill="1" applyBorder="1" applyAlignment="1">
      <alignment horizontal="left" vertical="center" shrinkToFit="1"/>
    </xf>
    <xf numFmtId="4" fontId="2" fillId="25" borderId="24" xfId="0" applyNumberFormat="1" applyFont="1" applyFill="1" applyBorder="1" applyAlignment="1">
      <alignment horizontal="right" vertical="center" shrinkToFit="1"/>
    </xf>
    <xf numFmtId="4" fontId="2" fillId="25" borderId="24" xfId="0" applyNumberFormat="1" applyFont="1" applyFill="1" applyBorder="1" applyAlignment="1">
      <alignment horizontal="right" vertical="center"/>
    </xf>
    <xf numFmtId="0" fontId="2" fillId="25" borderId="23" xfId="0" applyFont="1" applyFill="1" applyBorder="1" applyAlignment="1">
      <alignment horizontal="left" vertical="center"/>
    </xf>
    <xf numFmtId="0" fontId="2" fillId="25" borderId="24" xfId="0" applyFont="1" applyFill="1" applyBorder="1" applyAlignment="1">
      <alignment horizontal="right" vertical="center"/>
    </xf>
    <xf numFmtId="0" fontId="2" fillId="25" borderId="24" xfId="0" applyFont="1" applyFill="1" applyBorder="1" applyAlignment="1">
      <alignment horizontal="right" vertical="center" shrinkToFit="1"/>
    </xf>
    <xf numFmtId="0" fontId="2" fillId="25" borderId="28" xfId="0" applyFont="1" applyFill="1" applyBorder="1" applyAlignment="1">
      <alignment horizontal="left" vertical="center" shrinkToFit="1"/>
    </xf>
    <xf numFmtId="0" fontId="2" fillId="25" borderId="29" xfId="0" applyFont="1" applyFill="1" applyBorder="1" applyAlignment="1">
      <alignment horizontal="center" vertical="center" shrinkToFit="1"/>
    </xf>
    <xf numFmtId="4" fontId="2" fillId="25" borderId="29" xfId="0" applyNumberFormat="1" applyFont="1" applyFill="1" applyBorder="1" applyAlignment="1">
      <alignment horizontal="right" vertical="center" shrinkToFit="1"/>
    </xf>
    <xf numFmtId="0" fontId="2" fillId="25" borderId="29" xfId="0" applyFont="1" applyFill="1" applyBorder="1" applyAlignment="1">
      <alignment horizontal="left" vertical="center" shrinkToFit="1"/>
    </xf>
    <xf numFmtId="0" fontId="2" fillId="25" borderId="10" xfId="0" applyFont="1" applyFill="1" applyBorder="1" applyAlignment="1">
      <alignment horizontal="left" vertical="center" shrinkToFit="1"/>
    </xf>
    <xf numFmtId="0" fontId="2" fillId="25" borderId="10" xfId="0" applyFont="1" applyFill="1" applyBorder="1" applyAlignment="1">
      <alignment horizontal="center" vertical="center" shrinkToFit="1"/>
    </xf>
    <xf numFmtId="4" fontId="2" fillId="25" borderId="10" xfId="0" applyNumberFormat="1" applyFont="1" applyFill="1" applyBorder="1" applyAlignment="1">
      <alignment horizontal="right" vertical="center" shrinkToFit="1"/>
    </xf>
    <xf numFmtId="0" fontId="11" fillId="25" borderId="0" xfId="67" applyFont="1" applyFill="1" applyBorder="1" applyAlignment="1">
      <alignment horizontal="left" vertical="center"/>
      <protection/>
    </xf>
    <xf numFmtId="0" fontId="12" fillId="0" borderId="11" xfId="0" applyNumberFormat="1" applyFont="1" applyFill="1" applyBorder="1" applyAlignment="1" quotePrefix="1">
      <alignment horizontal="center" vertical="center" wrapText="1"/>
    </xf>
    <xf numFmtId="0" fontId="7" fillId="0" borderId="10" xfId="69" applyFont="1" applyBorder="1" applyAlignment="1" quotePrefix="1">
      <alignment horizontal="center" vertical="center" wrapText="1"/>
      <protection/>
    </xf>
  </cellXfs>
  <cellStyles count="57">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常规_2007年行政单位基层表样表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常规_事业单位部门决算报表（讨论稿）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_04-分类改革-预算表" xfId="67"/>
    <cellStyle name="常规 3" xfId="68"/>
    <cellStyle name="常规 2" xfId="69"/>
    <cellStyle name="常规 4"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38"/>
  <sheetViews>
    <sheetView workbookViewId="0" topLeftCell="A9">
      <selection activeCell="A36" sqref="A1:F38"/>
    </sheetView>
  </sheetViews>
  <sheetFormatPr defaultColWidth="9.00390625" defaultRowHeight="14.25"/>
  <cols>
    <col min="1" max="1" width="30.50390625" style="329" customWidth="1"/>
    <col min="2" max="2" width="6.50390625" style="329" customWidth="1"/>
    <col min="3" max="3" width="14.00390625" style="329" customWidth="1"/>
    <col min="4" max="4" width="29.125" style="329" customWidth="1"/>
    <col min="5" max="5" width="7.625" style="329" customWidth="1"/>
    <col min="6" max="6" width="15.25390625" style="329" customWidth="1"/>
    <col min="7" max="16384" width="9.00390625" style="329" customWidth="1"/>
  </cols>
  <sheetData>
    <row r="1" spans="1:6" ht="22.5" customHeight="1">
      <c r="A1" s="330" t="s">
        <v>0</v>
      </c>
      <c r="B1" s="330"/>
      <c r="C1" s="330"/>
      <c r="D1" s="330"/>
      <c r="E1" s="330"/>
      <c r="F1" s="330"/>
    </row>
    <row r="2" spans="1:6" s="327" customFormat="1" ht="21" customHeight="1">
      <c r="A2" s="331"/>
      <c r="B2" s="331"/>
      <c r="C2" s="331"/>
      <c r="D2" s="331"/>
      <c r="E2" s="331"/>
      <c r="F2" s="332" t="s">
        <v>1</v>
      </c>
    </row>
    <row r="3" spans="1:6" s="327" customFormat="1" ht="21" customHeight="1">
      <c r="A3" s="333" t="s">
        <v>2</v>
      </c>
      <c r="B3" s="331"/>
      <c r="C3" s="334"/>
      <c r="D3" s="331"/>
      <c r="E3" s="331"/>
      <c r="F3" s="332" t="s">
        <v>3</v>
      </c>
    </row>
    <row r="4" spans="1:7" s="328" customFormat="1" ht="18" customHeight="1">
      <c r="A4" s="335" t="s">
        <v>4</v>
      </c>
      <c r="B4" s="336"/>
      <c r="C4" s="336"/>
      <c r="D4" s="336" t="s">
        <v>5</v>
      </c>
      <c r="E4" s="336"/>
      <c r="F4" s="336"/>
      <c r="G4" s="337"/>
    </row>
    <row r="5" spans="1:7" s="328" customFormat="1" ht="18" customHeight="1">
      <c r="A5" s="338" t="s">
        <v>6</v>
      </c>
      <c r="B5" s="339" t="s">
        <v>7</v>
      </c>
      <c r="C5" s="339" t="s">
        <v>8</v>
      </c>
      <c r="D5" s="339" t="s">
        <v>9</v>
      </c>
      <c r="E5" s="339" t="s">
        <v>7</v>
      </c>
      <c r="F5" s="339" t="s">
        <v>8</v>
      </c>
      <c r="G5" s="337"/>
    </row>
    <row r="6" spans="1:7" s="328" customFormat="1" ht="18" customHeight="1">
      <c r="A6" s="338" t="s">
        <v>10</v>
      </c>
      <c r="B6" s="339" t="s">
        <v>11</v>
      </c>
      <c r="C6" s="339" t="s">
        <v>12</v>
      </c>
      <c r="D6" s="339" t="s">
        <v>10</v>
      </c>
      <c r="E6" s="339" t="s">
        <v>11</v>
      </c>
      <c r="F6" s="339" t="s">
        <v>13</v>
      </c>
      <c r="G6" s="337"/>
    </row>
    <row r="7" spans="1:7" s="328" customFormat="1" ht="18" customHeight="1">
      <c r="A7" s="340" t="s">
        <v>14</v>
      </c>
      <c r="B7" s="339" t="s">
        <v>12</v>
      </c>
      <c r="C7" s="205">
        <v>97791730.41</v>
      </c>
      <c r="D7" s="341" t="s">
        <v>15</v>
      </c>
      <c r="E7" s="339">
        <v>31</v>
      </c>
      <c r="F7" s="342"/>
      <c r="G7" s="337"/>
    </row>
    <row r="8" spans="1:7" s="328" customFormat="1" ht="19.5" customHeight="1">
      <c r="A8" s="340" t="s">
        <v>16</v>
      </c>
      <c r="B8" s="339" t="s">
        <v>13</v>
      </c>
      <c r="C8" s="342"/>
      <c r="D8" s="341" t="s">
        <v>17</v>
      </c>
      <c r="E8" s="339">
        <v>32</v>
      </c>
      <c r="F8" s="342"/>
      <c r="G8" s="337"/>
    </row>
    <row r="9" spans="1:7" s="328" customFormat="1" ht="18" customHeight="1">
      <c r="A9" s="340" t="s">
        <v>18</v>
      </c>
      <c r="B9" s="339" t="s">
        <v>19</v>
      </c>
      <c r="C9" s="343"/>
      <c r="D9" s="341" t="s">
        <v>20</v>
      </c>
      <c r="E9" s="339">
        <v>33</v>
      </c>
      <c r="F9" s="342"/>
      <c r="G9" s="337"/>
    </row>
    <row r="10" spans="1:7" s="328" customFormat="1" ht="18" customHeight="1">
      <c r="A10" s="340" t="s">
        <v>21</v>
      </c>
      <c r="B10" s="339" t="s">
        <v>22</v>
      </c>
      <c r="C10" s="343"/>
      <c r="D10" s="341" t="s">
        <v>23</v>
      </c>
      <c r="E10" s="339">
        <v>34</v>
      </c>
      <c r="F10" s="342"/>
      <c r="G10" s="337"/>
    </row>
    <row r="11" spans="1:7" s="328" customFormat="1" ht="18" customHeight="1">
      <c r="A11" s="340" t="s">
        <v>24</v>
      </c>
      <c r="B11" s="339" t="s">
        <v>25</v>
      </c>
      <c r="C11" s="343"/>
      <c r="D11" s="341" t="s">
        <v>26</v>
      </c>
      <c r="E11" s="339">
        <v>35</v>
      </c>
      <c r="F11" s="205">
        <v>80816366.5</v>
      </c>
      <c r="G11" s="337"/>
    </row>
    <row r="12" spans="1:7" s="328" customFormat="1" ht="18" customHeight="1">
      <c r="A12" s="340" t="s">
        <v>27</v>
      </c>
      <c r="B12" s="339" t="s">
        <v>28</v>
      </c>
      <c r="C12" s="343"/>
      <c r="D12" s="341" t="s">
        <v>29</v>
      </c>
      <c r="E12" s="339">
        <v>36</v>
      </c>
      <c r="F12" s="342"/>
      <c r="G12" s="337"/>
    </row>
    <row r="13" spans="1:7" s="328" customFormat="1" ht="18" customHeight="1">
      <c r="A13" s="340" t="s">
        <v>30</v>
      </c>
      <c r="B13" s="339" t="s">
        <v>31</v>
      </c>
      <c r="C13" s="343"/>
      <c r="D13" s="341" t="s">
        <v>32</v>
      </c>
      <c r="E13" s="339">
        <v>37</v>
      </c>
      <c r="F13" s="342"/>
      <c r="G13" s="337"/>
    </row>
    <row r="14" spans="1:7" s="328" customFormat="1" ht="18" customHeight="1">
      <c r="A14" s="344" t="s">
        <v>33</v>
      </c>
      <c r="B14" s="339" t="s">
        <v>34</v>
      </c>
      <c r="C14" s="205">
        <v>762369.5</v>
      </c>
      <c r="D14" s="341" t="s">
        <v>35</v>
      </c>
      <c r="E14" s="339">
        <v>38</v>
      </c>
      <c r="F14" s="205">
        <v>8178184.95</v>
      </c>
      <c r="G14" s="337"/>
    </row>
    <row r="15" spans="1:7" s="328" customFormat="1" ht="18" customHeight="1">
      <c r="A15" s="340" t="s">
        <v>11</v>
      </c>
      <c r="B15" s="339" t="s">
        <v>36</v>
      </c>
      <c r="C15" s="345"/>
      <c r="D15" s="341" t="s">
        <v>37</v>
      </c>
      <c r="E15" s="339">
        <v>39</v>
      </c>
      <c r="F15" s="205">
        <v>3622035.46</v>
      </c>
      <c r="G15" s="337"/>
    </row>
    <row r="16" spans="1:7" s="328" customFormat="1" ht="18" customHeight="1">
      <c r="A16" s="340" t="s">
        <v>11</v>
      </c>
      <c r="B16" s="339" t="s">
        <v>38</v>
      </c>
      <c r="C16" s="345"/>
      <c r="D16" s="341" t="s">
        <v>39</v>
      </c>
      <c r="E16" s="339">
        <v>40</v>
      </c>
      <c r="F16" s="342"/>
      <c r="G16" s="337"/>
    </row>
    <row r="17" spans="1:7" s="328" customFormat="1" ht="18" customHeight="1">
      <c r="A17" s="340" t="s">
        <v>11</v>
      </c>
      <c r="B17" s="339" t="s">
        <v>40</v>
      </c>
      <c r="C17" s="346"/>
      <c r="D17" s="341" t="s">
        <v>41</v>
      </c>
      <c r="E17" s="339">
        <v>41</v>
      </c>
      <c r="F17" s="205">
        <v>100000</v>
      </c>
      <c r="G17" s="337"/>
    </row>
    <row r="18" spans="1:7" s="328" customFormat="1" ht="18" customHeight="1">
      <c r="A18" s="340" t="s">
        <v>11</v>
      </c>
      <c r="B18" s="339" t="s">
        <v>42</v>
      </c>
      <c r="C18" s="346"/>
      <c r="D18" s="341" t="s">
        <v>43</v>
      </c>
      <c r="E18" s="339">
        <v>42</v>
      </c>
      <c r="F18" s="342"/>
      <c r="G18" s="337"/>
    </row>
    <row r="19" spans="1:7" s="328" customFormat="1" ht="18" customHeight="1">
      <c r="A19" s="340" t="s">
        <v>11</v>
      </c>
      <c r="B19" s="339" t="s">
        <v>44</v>
      </c>
      <c r="C19" s="346"/>
      <c r="D19" s="341" t="s">
        <v>45</v>
      </c>
      <c r="E19" s="339">
        <v>43</v>
      </c>
      <c r="F19" s="342"/>
      <c r="G19" s="337"/>
    </row>
    <row r="20" spans="1:7" s="328" customFormat="1" ht="18" customHeight="1">
      <c r="A20" s="340" t="s">
        <v>11</v>
      </c>
      <c r="B20" s="339" t="s">
        <v>46</v>
      </c>
      <c r="C20" s="346"/>
      <c r="D20" s="341" t="s">
        <v>47</v>
      </c>
      <c r="E20" s="339">
        <v>44</v>
      </c>
      <c r="F20" s="342"/>
      <c r="G20" s="337"/>
    </row>
    <row r="21" spans="1:7" s="328" customFormat="1" ht="18" customHeight="1">
      <c r="A21" s="340" t="s">
        <v>11</v>
      </c>
      <c r="B21" s="339" t="s">
        <v>48</v>
      </c>
      <c r="C21" s="346"/>
      <c r="D21" s="341" t="s">
        <v>49</v>
      </c>
      <c r="E21" s="339">
        <v>45</v>
      </c>
      <c r="F21" s="342"/>
      <c r="G21" s="337"/>
    </row>
    <row r="22" spans="1:7" s="328" customFormat="1" ht="18" customHeight="1">
      <c r="A22" s="340" t="s">
        <v>11</v>
      </c>
      <c r="B22" s="339" t="s">
        <v>50</v>
      </c>
      <c r="C22" s="346"/>
      <c r="D22" s="341" t="s">
        <v>51</v>
      </c>
      <c r="E22" s="339">
        <v>46</v>
      </c>
      <c r="F22" s="342"/>
      <c r="G22" s="337"/>
    </row>
    <row r="23" spans="1:7" s="328" customFormat="1" ht="18" customHeight="1">
      <c r="A23" s="340" t="s">
        <v>11</v>
      </c>
      <c r="B23" s="339" t="s">
        <v>52</v>
      </c>
      <c r="C23" s="346"/>
      <c r="D23" s="341" t="s">
        <v>53</v>
      </c>
      <c r="E23" s="339">
        <v>47</v>
      </c>
      <c r="F23" s="342"/>
      <c r="G23" s="337"/>
    </row>
    <row r="24" spans="1:7" s="328" customFormat="1" ht="18" customHeight="1">
      <c r="A24" s="340" t="s">
        <v>11</v>
      </c>
      <c r="B24" s="339" t="s">
        <v>54</v>
      </c>
      <c r="C24" s="346"/>
      <c r="D24" s="341" t="s">
        <v>55</v>
      </c>
      <c r="E24" s="339">
        <v>48</v>
      </c>
      <c r="F24" s="342"/>
      <c r="G24" s="337"/>
    </row>
    <row r="25" spans="1:7" s="328" customFormat="1" ht="18" customHeight="1">
      <c r="A25" s="340" t="s">
        <v>11</v>
      </c>
      <c r="B25" s="339" t="s">
        <v>56</v>
      </c>
      <c r="C25" s="346"/>
      <c r="D25" s="341" t="s">
        <v>57</v>
      </c>
      <c r="E25" s="339">
        <v>49</v>
      </c>
      <c r="F25" s="205">
        <v>5837513</v>
      </c>
      <c r="G25" s="337"/>
    </row>
    <row r="26" spans="1:7" s="328" customFormat="1" ht="18" customHeight="1">
      <c r="A26" s="340" t="s">
        <v>11</v>
      </c>
      <c r="B26" s="339" t="s">
        <v>58</v>
      </c>
      <c r="C26" s="346"/>
      <c r="D26" s="341" t="s">
        <v>59</v>
      </c>
      <c r="E26" s="339">
        <v>50</v>
      </c>
      <c r="F26" s="342"/>
      <c r="G26" s="337"/>
    </row>
    <row r="27" spans="1:7" s="328" customFormat="1" ht="18" customHeight="1">
      <c r="A27" s="340"/>
      <c r="B27" s="339" t="s">
        <v>60</v>
      </c>
      <c r="C27" s="346"/>
      <c r="D27" s="341" t="s">
        <v>61</v>
      </c>
      <c r="E27" s="339">
        <v>51</v>
      </c>
      <c r="F27" s="342"/>
      <c r="G27" s="337"/>
    </row>
    <row r="28" spans="1:7" s="328" customFormat="1" ht="18" customHeight="1">
      <c r="A28" s="340" t="s">
        <v>11</v>
      </c>
      <c r="B28" s="339" t="s">
        <v>62</v>
      </c>
      <c r="C28" s="346"/>
      <c r="D28" s="341" t="s">
        <v>63</v>
      </c>
      <c r="E28" s="339">
        <v>52</v>
      </c>
      <c r="F28" s="342"/>
      <c r="G28" s="337"/>
    </row>
    <row r="29" spans="1:7" s="328" customFormat="1" ht="18" customHeight="1">
      <c r="A29" s="340" t="s">
        <v>11</v>
      </c>
      <c r="B29" s="339" t="s">
        <v>64</v>
      </c>
      <c r="C29" s="346"/>
      <c r="D29" s="341" t="s">
        <v>65</v>
      </c>
      <c r="E29" s="339">
        <v>53</v>
      </c>
      <c r="F29" s="205">
        <v>50000</v>
      </c>
      <c r="G29" s="337"/>
    </row>
    <row r="30" spans="1:7" s="328" customFormat="1" ht="18" customHeight="1">
      <c r="A30" s="340" t="s">
        <v>11</v>
      </c>
      <c r="B30" s="339" t="s">
        <v>66</v>
      </c>
      <c r="C30" s="346"/>
      <c r="D30" s="341" t="s">
        <v>67</v>
      </c>
      <c r="E30" s="339">
        <v>54</v>
      </c>
      <c r="F30" s="342"/>
      <c r="G30" s="337"/>
    </row>
    <row r="31" spans="1:7" s="328" customFormat="1" ht="18" customHeight="1">
      <c r="A31" s="340"/>
      <c r="B31" s="339" t="s">
        <v>68</v>
      </c>
      <c r="C31" s="346"/>
      <c r="D31" s="341" t="s">
        <v>69</v>
      </c>
      <c r="E31" s="339">
        <v>55</v>
      </c>
      <c r="F31" s="342"/>
      <c r="G31" s="337"/>
    </row>
    <row r="32" spans="1:7" s="328" customFormat="1" ht="18" customHeight="1">
      <c r="A32" s="340"/>
      <c r="B32" s="339" t="s">
        <v>70</v>
      </c>
      <c r="C32" s="346"/>
      <c r="D32" s="341" t="s">
        <v>71</v>
      </c>
      <c r="E32" s="339">
        <v>56</v>
      </c>
      <c r="F32" s="342"/>
      <c r="G32" s="337"/>
    </row>
    <row r="33" spans="1:7" s="328" customFormat="1" ht="18" customHeight="1">
      <c r="A33" s="338" t="s">
        <v>72</v>
      </c>
      <c r="B33" s="339" t="s">
        <v>73</v>
      </c>
      <c r="C33" s="205">
        <v>98604099.91</v>
      </c>
      <c r="D33" s="339" t="s">
        <v>74</v>
      </c>
      <c r="E33" s="339">
        <v>57</v>
      </c>
      <c r="F33" s="342"/>
      <c r="G33" s="337"/>
    </row>
    <row r="34" spans="1:7" s="328" customFormat="1" ht="18" customHeight="1">
      <c r="A34" s="347" t="s">
        <v>75</v>
      </c>
      <c r="B34" s="348" t="s">
        <v>76</v>
      </c>
      <c r="C34" s="349"/>
      <c r="D34" s="350" t="s">
        <v>77</v>
      </c>
      <c r="E34" s="348">
        <v>58</v>
      </c>
      <c r="F34" s="349"/>
      <c r="G34" s="337"/>
    </row>
    <row r="35" spans="1:7" s="328" customFormat="1" ht="18" customHeight="1">
      <c r="A35" s="351" t="s">
        <v>78</v>
      </c>
      <c r="B35" s="352" t="s">
        <v>79</v>
      </c>
      <c r="C35" s="353"/>
      <c r="D35" s="351" t="s">
        <v>80</v>
      </c>
      <c r="E35" s="352">
        <v>59</v>
      </c>
      <c r="F35" s="353"/>
      <c r="G35" s="337"/>
    </row>
    <row r="36" spans="1:7" s="328" customFormat="1" ht="18" customHeight="1">
      <c r="A36" s="352" t="s">
        <v>81</v>
      </c>
      <c r="B36" s="352" t="s">
        <v>82</v>
      </c>
      <c r="C36" s="316">
        <v>98604099.91</v>
      </c>
      <c r="D36" s="352" t="s">
        <v>81</v>
      </c>
      <c r="E36" s="352">
        <v>60</v>
      </c>
      <c r="F36" s="353">
        <v>98604099.91</v>
      </c>
      <c r="G36" s="337"/>
    </row>
    <row r="37" spans="1:6" ht="21.75" customHeight="1">
      <c r="A37" s="354" t="s">
        <v>83</v>
      </c>
      <c r="B37" s="354"/>
      <c r="C37" s="354"/>
      <c r="D37" s="354"/>
      <c r="E37" s="354"/>
      <c r="F37" s="354"/>
    </row>
    <row r="38" spans="1:6" ht="21.75" customHeight="1">
      <c r="A38" s="354" t="s">
        <v>84</v>
      </c>
      <c r="B38" s="354"/>
      <c r="C38" s="354"/>
      <c r="D38" s="354"/>
      <c r="E38" s="354"/>
      <c r="F38" s="354"/>
    </row>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19.5" customHeight="1"/>
    <row r="257" ht="19.5" customHeight="1"/>
    <row r="258" ht="19.5" customHeight="1"/>
    <row r="259" ht="19.5" customHeight="1"/>
  </sheetData>
  <sheetProtection/>
  <mergeCells count="5">
    <mergeCell ref="A1:F1"/>
    <mergeCell ref="A4:C4"/>
    <mergeCell ref="D4:F4"/>
    <mergeCell ref="A37:F37"/>
    <mergeCell ref="A38:F38"/>
  </mergeCells>
  <printOptions/>
  <pageMargins left="0.275" right="0.2361111111111111" top="0.67" bottom="0.2" header="0.75" footer="0.2"/>
  <pageSetup fitToHeight="1" fitToWidth="1" horizontalDpi="600" verticalDpi="600" orientation="portrait" paperSize="9" scale="95"/>
</worksheet>
</file>

<file path=xl/worksheets/sheet10.xml><?xml version="1.0" encoding="utf-8"?>
<worksheet xmlns="http://schemas.openxmlformats.org/spreadsheetml/2006/main" xmlns:r="http://schemas.openxmlformats.org/officeDocument/2006/relationships">
  <sheetPr>
    <pageSetUpPr fitToPage="1"/>
  </sheetPr>
  <dimension ref="A1:H32"/>
  <sheetViews>
    <sheetView workbookViewId="0" topLeftCell="A10">
      <selection activeCell="G17" sqref="A1:IV65536"/>
    </sheetView>
  </sheetViews>
  <sheetFormatPr defaultColWidth="9.00390625" defaultRowHeight="14.25" customHeight="1"/>
  <cols>
    <col min="1" max="1" width="33.875" style="160" customWidth="1"/>
    <col min="2" max="2" width="10.625" style="160" customWidth="1"/>
    <col min="3" max="5" width="19.50390625" style="160" customWidth="1"/>
    <col min="6" max="7" width="9.00390625" style="3" customWidth="1"/>
    <col min="8" max="8" width="18.875" style="3" customWidth="1"/>
    <col min="9" max="16384" width="9.00390625" style="3" customWidth="1"/>
  </cols>
  <sheetData>
    <row r="1" spans="1:5" ht="26.25" customHeight="1">
      <c r="A1" s="161" t="s">
        <v>410</v>
      </c>
      <c r="B1" s="161"/>
      <c r="C1" s="161"/>
      <c r="D1" s="161"/>
      <c r="E1" s="161"/>
    </row>
    <row r="2" spans="1:5" ht="18.75" customHeight="1">
      <c r="A2" s="162"/>
      <c r="B2" s="162"/>
      <c r="C2" s="162"/>
      <c r="D2" s="162"/>
      <c r="E2" s="60" t="s">
        <v>411</v>
      </c>
    </row>
    <row r="3" spans="1:5" s="158" customFormat="1" ht="18.75" customHeight="1">
      <c r="A3" s="162" t="s">
        <v>2</v>
      </c>
      <c r="B3" s="162"/>
      <c r="C3" s="162"/>
      <c r="D3" s="162"/>
      <c r="E3" s="60" t="s">
        <v>195</v>
      </c>
    </row>
    <row r="4" spans="1:5" s="158" customFormat="1" ht="18.75" customHeight="1">
      <c r="A4" s="163" t="s">
        <v>412</v>
      </c>
      <c r="B4" s="163" t="s">
        <v>7</v>
      </c>
      <c r="C4" s="163" t="s">
        <v>413</v>
      </c>
      <c r="D4" s="163" t="s">
        <v>414</v>
      </c>
      <c r="E4" s="163" t="s">
        <v>415</v>
      </c>
    </row>
    <row r="5" spans="1:5" s="159" customFormat="1" ht="18.75" customHeight="1">
      <c r="A5" s="163" t="s">
        <v>416</v>
      </c>
      <c r="B5" s="163" t="s">
        <v>11</v>
      </c>
      <c r="C5" s="163" t="s">
        <v>12</v>
      </c>
      <c r="D5" s="163">
        <v>2</v>
      </c>
      <c r="E5" s="163">
        <v>3</v>
      </c>
    </row>
    <row r="6" spans="1:5" s="159" customFormat="1" ht="18.75" customHeight="1">
      <c r="A6" s="164" t="s">
        <v>417</v>
      </c>
      <c r="B6" s="163">
        <v>1</v>
      </c>
      <c r="C6" s="163" t="s">
        <v>418</v>
      </c>
      <c r="D6" s="163" t="s">
        <v>418</v>
      </c>
      <c r="E6" s="163"/>
    </row>
    <row r="7" spans="1:5" s="159" customFormat="1" ht="26.25" customHeight="1">
      <c r="A7" s="165" t="s">
        <v>419</v>
      </c>
      <c r="B7" s="163">
        <v>2</v>
      </c>
      <c r="C7" s="166">
        <v>71550</v>
      </c>
      <c r="D7" s="166">
        <v>41550</v>
      </c>
      <c r="E7" s="167">
        <v>41550</v>
      </c>
    </row>
    <row r="8" spans="1:5" s="159" customFormat="1" ht="26.25" customHeight="1">
      <c r="A8" s="165" t="s">
        <v>420</v>
      </c>
      <c r="B8" s="163">
        <v>3</v>
      </c>
      <c r="C8" s="168">
        <v>0</v>
      </c>
      <c r="D8" s="168">
        <v>0</v>
      </c>
      <c r="E8" s="169">
        <v>0</v>
      </c>
    </row>
    <row r="9" spans="1:5" s="159" customFormat="1" ht="26.25" customHeight="1">
      <c r="A9" s="165" t="s">
        <v>421</v>
      </c>
      <c r="B9" s="163">
        <v>4</v>
      </c>
      <c r="C9" s="168">
        <v>0</v>
      </c>
      <c r="D9" s="168">
        <v>0</v>
      </c>
      <c r="E9" s="169">
        <v>0</v>
      </c>
    </row>
    <row r="10" spans="1:5" s="159" customFormat="1" ht="26.25" customHeight="1">
      <c r="A10" s="165" t="s">
        <v>422</v>
      </c>
      <c r="B10" s="163">
        <v>5</v>
      </c>
      <c r="C10" s="168">
        <v>0</v>
      </c>
      <c r="D10" s="168">
        <v>0</v>
      </c>
      <c r="E10" s="169">
        <v>0</v>
      </c>
    </row>
    <row r="11" spans="1:5" s="159" customFormat="1" ht="26.25" customHeight="1">
      <c r="A11" s="165" t="s">
        <v>423</v>
      </c>
      <c r="B11" s="163">
        <v>6</v>
      </c>
      <c r="C11" s="168">
        <v>0</v>
      </c>
      <c r="D11" s="168">
        <v>0</v>
      </c>
      <c r="E11" s="169">
        <v>0</v>
      </c>
    </row>
    <row r="12" spans="1:5" s="159" customFormat="1" ht="26.25" customHeight="1">
      <c r="A12" s="165" t="s">
        <v>424</v>
      </c>
      <c r="B12" s="163">
        <v>7</v>
      </c>
      <c r="C12" s="166">
        <v>71550</v>
      </c>
      <c r="D12" s="166">
        <v>41550</v>
      </c>
      <c r="E12" s="167">
        <v>41550</v>
      </c>
    </row>
    <row r="13" spans="1:5" s="159" customFormat="1" ht="15">
      <c r="A13" s="165" t="s">
        <v>425</v>
      </c>
      <c r="B13" s="163">
        <v>8</v>
      </c>
      <c r="C13" s="169" t="s">
        <v>418</v>
      </c>
      <c r="D13" s="169" t="s">
        <v>418</v>
      </c>
      <c r="E13" s="166">
        <v>41550</v>
      </c>
    </row>
    <row r="14" spans="1:5" s="159" customFormat="1" ht="15">
      <c r="A14" s="165" t="s">
        <v>426</v>
      </c>
      <c r="B14" s="163">
        <v>9</v>
      </c>
      <c r="C14" s="169" t="s">
        <v>418</v>
      </c>
      <c r="D14" s="169" t="s">
        <v>418</v>
      </c>
      <c r="E14" s="168">
        <v>0</v>
      </c>
    </row>
    <row r="15" spans="1:5" s="159" customFormat="1" ht="15">
      <c r="A15" s="165" t="s">
        <v>427</v>
      </c>
      <c r="B15" s="163">
        <v>10</v>
      </c>
      <c r="C15" s="169" t="s">
        <v>418</v>
      </c>
      <c r="D15" s="169" t="s">
        <v>418</v>
      </c>
      <c r="E15" s="168">
        <v>0</v>
      </c>
    </row>
    <row r="16" spans="1:5" s="159" customFormat="1" ht="15">
      <c r="A16" s="165" t="s">
        <v>428</v>
      </c>
      <c r="B16" s="163">
        <v>11</v>
      </c>
      <c r="C16" s="169" t="s">
        <v>418</v>
      </c>
      <c r="D16" s="169" t="s">
        <v>418</v>
      </c>
      <c r="E16" s="169" t="s">
        <v>418</v>
      </c>
    </row>
    <row r="17" spans="1:5" s="159" customFormat="1" ht="15">
      <c r="A17" s="165" t="s">
        <v>429</v>
      </c>
      <c r="B17" s="163">
        <v>12</v>
      </c>
      <c r="C17" s="169" t="s">
        <v>418</v>
      </c>
      <c r="D17" s="169" t="s">
        <v>418</v>
      </c>
      <c r="E17" s="168">
        <v>0</v>
      </c>
    </row>
    <row r="18" spans="1:5" s="159" customFormat="1" ht="15">
      <c r="A18" s="165" t="s">
        <v>430</v>
      </c>
      <c r="B18" s="163">
        <v>13</v>
      </c>
      <c r="C18" s="169" t="s">
        <v>418</v>
      </c>
      <c r="D18" s="169" t="s">
        <v>418</v>
      </c>
      <c r="E18" s="168">
        <v>0</v>
      </c>
    </row>
    <row r="19" spans="1:5" s="159" customFormat="1" ht="15">
      <c r="A19" s="165" t="s">
        <v>431</v>
      </c>
      <c r="B19" s="163">
        <v>14</v>
      </c>
      <c r="C19" s="169" t="s">
        <v>418</v>
      </c>
      <c r="D19" s="169" t="s">
        <v>418</v>
      </c>
      <c r="E19" s="168">
        <v>0</v>
      </c>
    </row>
    <row r="20" spans="1:5" s="159" customFormat="1" ht="15">
      <c r="A20" s="165" t="s">
        <v>432</v>
      </c>
      <c r="B20" s="163">
        <v>15</v>
      </c>
      <c r="C20" s="169" t="s">
        <v>418</v>
      </c>
      <c r="D20" s="169" t="s">
        <v>418</v>
      </c>
      <c r="E20" s="168">
        <v>0</v>
      </c>
    </row>
    <row r="21" spans="1:5" s="159" customFormat="1" ht="15">
      <c r="A21" s="165" t="s">
        <v>433</v>
      </c>
      <c r="B21" s="163">
        <v>16</v>
      </c>
      <c r="C21" s="169" t="s">
        <v>418</v>
      </c>
      <c r="D21" s="169" t="s">
        <v>418</v>
      </c>
      <c r="E21" s="168">
        <v>26</v>
      </c>
    </row>
    <row r="22" spans="1:5" s="159" customFormat="1" ht="15">
      <c r="A22" s="165" t="s">
        <v>434</v>
      </c>
      <c r="B22" s="163">
        <v>17</v>
      </c>
      <c r="C22" s="169" t="s">
        <v>418</v>
      </c>
      <c r="D22" s="169" t="s">
        <v>418</v>
      </c>
      <c r="E22" s="168">
        <v>0</v>
      </c>
    </row>
    <row r="23" spans="1:8" s="159" customFormat="1" ht="15">
      <c r="A23" s="165" t="s">
        <v>435</v>
      </c>
      <c r="B23" s="163">
        <v>18</v>
      </c>
      <c r="C23" s="169" t="s">
        <v>418</v>
      </c>
      <c r="D23" s="169" t="s">
        <v>418</v>
      </c>
      <c r="E23" s="168">
        <v>538</v>
      </c>
      <c r="H23" s="170"/>
    </row>
    <row r="24" spans="1:5" s="159" customFormat="1" ht="15">
      <c r="A24" s="165" t="s">
        <v>436</v>
      </c>
      <c r="B24" s="163">
        <v>19</v>
      </c>
      <c r="C24" s="163" t="s">
        <v>418</v>
      </c>
      <c r="D24" s="163" t="s">
        <v>418</v>
      </c>
      <c r="E24" s="171"/>
    </row>
    <row r="25" spans="1:5" s="159" customFormat="1" ht="15">
      <c r="A25" s="165" t="s">
        <v>437</v>
      </c>
      <c r="B25" s="163">
        <v>20</v>
      </c>
      <c r="C25" s="163" t="s">
        <v>418</v>
      </c>
      <c r="D25" s="163" t="s">
        <v>418</v>
      </c>
      <c r="E25" s="171"/>
    </row>
    <row r="26" spans="1:5" s="159" customFormat="1" ht="15">
      <c r="A26" s="165" t="s">
        <v>438</v>
      </c>
      <c r="B26" s="163">
        <v>21</v>
      </c>
      <c r="C26" s="163" t="s">
        <v>418</v>
      </c>
      <c r="D26" s="163" t="s">
        <v>418</v>
      </c>
      <c r="E26" s="171"/>
    </row>
    <row r="27" spans="1:5" ht="18.75" customHeight="1">
      <c r="A27" s="164" t="s">
        <v>439</v>
      </c>
      <c r="B27" s="163">
        <v>22</v>
      </c>
      <c r="C27" s="163" t="s">
        <v>418</v>
      </c>
      <c r="D27" s="163" t="s">
        <v>418</v>
      </c>
      <c r="E27" s="172"/>
    </row>
    <row r="28" spans="1:5" ht="18.75" customHeight="1">
      <c r="A28" s="165" t="s">
        <v>440</v>
      </c>
      <c r="B28" s="163">
        <v>23</v>
      </c>
      <c r="C28" s="163" t="s">
        <v>418</v>
      </c>
      <c r="D28" s="163" t="s">
        <v>418</v>
      </c>
      <c r="E28" s="172"/>
    </row>
    <row r="29" spans="1:5" ht="18.75" customHeight="1">
      <c r="A29" s="165" t="s">
        <v>441</v>
      </c>
      <c r="B29" s="163">
        <v>24</v>
      </c>
      <c r="C29" s="163" t="s">
        <v>418</v>
      </c>
      <c r="D29" s="163" t="s">
        <v>418</v>
      </c>
      <c r="E29" s="172"/>
    </row>
    <row r="30" spans="1:5" ht="41.25" customHeight="1">
      <c r="A30" s="173" t="s">
        <v>442</v>
      </c>
      <c r="B30" s="173" t="s">
        <v>11</v>
      </c>
      <c r="C30" s="173" t="s">
        <v>11</v>
      </c>
      <c r="D30" s="173"/>
      <c r="E30" s="173"/>
    </row>
    <row r="31" spans="1:5" ht="27.75" customHeight="1">
      <c r="A31" s="174" t="s">
        <v>443</v>
      </c>
      <c r="B31" s="174" t="s">
        <v>11</v>
      </c>
      <c r="C31" s="174" t="s">
        <v>11</v>
      </c>
      <c r="D31" s="174"/>
      <c r="E31" s="174"/>
    </row>
    <row r="32" spans="1:5" ht="14.25" customHeight="1">
      <c r="A32" s="175"/>
      <c r="B32" s="175"/>
      <c r="C32" s="175"/>
      <c r="D32" s="175"/>
      <c r="E32" s="175"/>
    </row>
  </sheetData>
  <sheetProtection/>
  <mergeCells count="4">
    <mergeCell ref="A1:E1"/>
    <mergeCell ref="A30:E30"/>
    <mergeCell ref="A31:E31"/>
    <mergeCell ref="B4:B5"/>
  </mergeCells>
  <printOptions/>
  <pageMargins left="0.7479166666666667" right="0.39" top="0.98" bottom="0.75" header="0.51" footer="0.51"/>
  <pageSetup fitToHeight="1" fitToWidth="1" horizontalDpi="600" verticalDpi="600" orientation="portrait" paperSize="9" scale="82"/>
</worksheet>
</file>

<file path=xl/worksheets/sheet11.xml><?xml version="1.0" encoding="utf-8"?>
<worksheet xmlns="http://schemas.openxmlformats.org/spreadsheetml/2006/main" xmlns:r="http://schemas.openxmlformats.org/officeDocument/2006/relationships">
  <dimension ref="A1:M8"/>
  <sheetViews>
    <sheetView zoomScaleSheetLayoutView="100" workbookViewId="0" topLeftCell="A1">
      <selection activeCell="A1" sqref="A1:M8"/>
    </sheetView>
  </sheetViews>
  <sheetFormatPr defaultColWidth="9.00390625" defaultRowHeight="14.25"/>
  <cols>
    <col min="1" max="1" width="6.25390625" style="143" customWidth="1"/>
    <col min="2" max="2" width="5.125" style="143" customWidth="1"/>
    <col min="3" max="4" width="15.25390625" style="143" customWidth="1"/>
    <col min="5" max="6" width="14.50390625" style="143" customWidth="1"/>
    <col min="7" max="7" width="7.875" style="143" customWidth="1"/>
    <col min="8" max="8" width="22.50390625" style="143" customWidth="1"/>
    <col min="9" max="9" width="13.75390625" style="143" customWidth="1"/>
    <col min="10" max="10" width="18.625" style="143" customWidth="1"/>
    <col min="11" max="16384" width="9.00390625" style="143" customWidth="1"/>
  </cols>
  <sheetData>
    <row r="1" spans="1:13" s="140" customFormat="1" ht="36" customHeight="1">
      <c r="A1" s="144" t="s">
        <v>444</v>
      </c>
      <c r="B1" s="144"/>
      <c r="C1" s="144"/>
      <c r="D1" s="144"/>
      <c r="E1" s="144"/>
      <c r="F1" s="144"/>
      <c r="G1" s="144"/>
      <c r="H1" s="144"/>
      <c r="I1" s="144"/>
      <c r="J1" s="144"/>
      <c r="K1" s="144"/>
      <c r="L1" s="144"/>
      <c r="M1" s="144"/>
    </row>
    <row r="2" spans="1:13" s="140" customFormat="1" ht="18" customHeight="1">
      <c r="A2" s="145"/>
      <c r="B2" s="145"/>
      <c r="C2" s="145"/>
      <c r="D2" s="145"/>
      <c r="E2" s="145"/>
      <c r="F2" s="145"/>
      <c r="G2" s="145"/>
      <c r="M2" s="154" t="s">
        <v>445</v>
      </c>
    </row>
    <row r="3" spans="1:13" s="140" customFormat="1" ht="18" customHeight="1">
      <c r="A3" s="146" t="s">
        <v>2</v>
      </c>
      <c r="B3" s="145"/>
      <c r="C3" s="145"/>
      <c r="D3" s="147"/>
      <c r="E3" s="145"/>
      <c r="F3" s="145"/>
      <c r="G3" s="145"/>
      <c r="M3" s="154" t="s">
        <v>3</v>
      </c>
    </row>
    <row r="4" spans="1:13" s="140" customFormat="1" ht="24" customHeight="1">
      <c r="A4" s="148" t="s">
        <v>6</v>
      </c>
      <c r="B4" s="148" t="s">
        <v>7</v>
      </c>
      <c r="C4" s="148" t="s">
        <v>446</v>
      </c>
      <c r="D4" s="148" t="s">
        <v>447</v>
      </c>
      <c r="E4" s="149" t="s">
        <v>448</v>
      </c>
      <c r="F4" s="149"/>
      <c r="G4" s="149"/>
      <c r="H4" s="149"/>
      <c r="I4" s="149"/>
      <c r="J4" s="148" t="s">
        <v>449</v>
      </c>
      <c r="K4" s="148" t="s">
        <v>450</v>
      </c>
      <c r="L4" s="148" t="s">
        <v>451</v>
      </c>
      <c r="M4" s="148" t="s">
        <v>452</v>
      </c>
    </row>
    <row r="5" spans="1:13" s="140" customFormat="1" ht="24" customHeight="1">
      <c r="A5" s="148"/>
      <c r="B5" s="148"/>
      <c r="C5" s="148"/>
      <c r="D5" s="148"/>
      <c r="E5" s="149" t="s">
        <v>95</v>
      </c>
      <c r="F5" s="149" t="s">
        <v>453</v>
      </c>
      <c r="G5" s="149" t="s">
        <v>454</v>
      </c>
      <c r="H5" s="149" t="s">
        <v>455</v>
      </c>
      <c r="I5" s="155" t="s">
        <v>456</v>
      </c>
      <c r="J5" s="148"/>
      <c r="K5" s="148"/>
      <c r="L5" s="148"/>
      <c r="M5" s="148"/>
    </row>
    <row r="6" spans="1:13" s="141" customFormat="1" ht="24" customHeight="1">
      <c r="A6" s="148" t="s">
        <v>10</v>
      </c>
      <c r="B6" s="148"/>
      <c r="C6" s="150">
        <v>1</v>
      </c>
      <c r="D6" s="150">
        <v>2</v>
      </c>
      <c r="E6" s="150">
        <v>3</v>
      </c>
      <c r="F6" s="150">
        <v>4</v>
      </c>
      <c r="G6" s="150">
        <v>5</v>
      </c>
      <c r="H6" s="150">
        <v>6</v>
      </c>
      <c r="I6" s="150">
        <v>7</v>
      </c>
      <c r="J6" s="150">
        <v>8</v>
      </c>
      <c r="K6" s="150">
        <v>9</v>
      </c>
      <c r="L6" s="150">
        <v>10</v>
      </c>
      <c r="M6" s="150">
        <v>11</v>
      </c>
    </row>
    <row r="7" spans="1:13" s="142" customFormat="1" ht="24" customHeight="1">
      <c r="A7" s="151" t="s">
        <v>100</v>
      </c>
      <c r="B7" s="151">
        <v>1</v>
      </c>
      <c r="C7" s="152">
        <v>102133858.12</v>
      </c>
      <c r="D7" s="152">
        <v>4202229.15</v>
      </c>
      <c r="E7" s="152">
        <v>97931623.97</v>
      </c>
      <c r="F7" s="152">
        <v>85311413.17</v>
      </c>
      <c r="G7" s="152"/>
      <c r="H7" s="152"/>
      <c r="I7" s="156">
        <v>12620210.8</v>
      </c>
      <c r="J7" s="156"/>
      <c r="K7" s="156"/>
      <c r="L7" s="156">
        <v>5</v>
      </c>
      <c r="M7" s="157"/>
    </row>
    <row r="8" spans="1:13" s="140" customFormat="1" ht="78" customHeight="1">
      <c r="A8" s="153" t="s">
        <v>457</v>
      </c>
      <c r="B8" s="153"/>
      <c r="C8" s="153"/>
      <c r="D8" s="153"/>
      <c r="E8" s="153"/>
      <c r="F8" s="153"/>
      <c r="G8" s="153"/>
      <c r="H8" s="153"/>
      <c r="I8" s="153"/>
      <c r="J8" s="153"/>
      <c r="K8" s="153"/>
      <c r="L8" s="153"/>
      <c r="M8" s="153"/>
    </row>
    <row r="9" s="143" customFormat="1" ht="26.25" customHeight="1"/>
    <row r="10" s="143" customFormat="1" ht="26.25" customHeight="1"/>
    <row r="11" s="143" customFormat="1" ht="26.25" customHeight="1"/>
    <row r="12" s="143" customFormat="1" ht="26.25" customHeight="1"/>
    <row r="13" s="143" customFormat="1" ht="26.25" customHeight="1"/>
    <row r="14" s="143" customFormat="1" ht="26.25" customHeight="1"/>
    <row r="15" s="143" customFormat="1" ht="26.25" customHeight="1"/>
    <row r="16" s="143" customFormat="1" ht="26.25" customHeight="1"/>
    <row r="17" s="143" customFormat="1" ht="26.25" customHeight="1"/>
    <row r="18" s="143" customFormat="1" ht="26.25" customHeight="1"/>
    <row r="19" s="143" customFormat="1" ht="26.25" customHeight="1"/>
    <row r="20" s="143" customFormat="1" ht="26.25" customHeight="1"/>
    <row r="21" s="143" customFormat="1" ht="26.25" customHeight="1"/>
    <row r="22" s="143" customFormat="1" ht="26.25" customHeight="1"/>
    <row r="23" s="143" customFormat="1" ht="26.25" customHeight="1"/>
    <row r="24" s="143" customFormat="1" ht="26.25" customHeight="1"/>
    <row r="25" s="143" customFormat="1" ht="26.25" customHeight="1"/>
    <row r="26" s="143" customFormat="1" ht="26.25" customHeight="1"/>
    <row r="27" s="143" customFormat="1" ht="26.25" customHeight="1"/>
    <row r="28" s="143" customFormat="1" ht="26.25" customHeight="1"/>
    <row r="29" s="143" customFormat="1" ht="26.25" customHeight="1"/>
    <row r="30" s="143" customFormat="1" ht="26.25" customHeight="1"/>
    <row r="31" s="143" customFormat="1" ht="26.25" customHeight="1"/>
    <row r="32" s="143" customFormat="1" ht="26.25" customHeight="1"/>
    <row r="33" s="143" customFormat="1" ht="26.25" customHeight="1"/>
    <row r="34" s="143" customFormat="1" ht="26.25" customHeight="1"/>
    <row r="35" s="143" customFormat="1" ht="26.25" customHeight="1"/>
    <row r="36" s="143" customFormat="1" ht="26.25" customHeight="1"/>
    <row r="37" s="143" customFormat="1" ht="26.25" customHeight="1"/>
    <row r="38" s="143" customFormat="1" ht="26.25" customHeight="1"/>
    <row r="39" s="143" customFormat="1" ht="26.25" customHeight="1"/>
    <row r="40" s="143" customFormat="1" ht="26.25" customHeight="1"/>
    <row r="41" s="143" customFormat="1" ht="26.25" customHeight="1"/>
    <row r="42" s="143" customFormat="1" ht="26.25" customHeight="1"/>
    <row r="43" s="143" customFormat="1" ht="26.25" customHeight="1"/>
    <row r="44" s="143" customFormat="1" ht="26.25" customHeight="1"/>
    <row r="45" s="143" customFormat="1" ht="26.25" customHeight="1"/>
    <row r="46" s="143" customFormat="1" ht="26.25" customHeight="1"/>
    <row r="47" s="143" customFormat="1" ht="26.25" customHeight="1"/>
    <row r="48" s="143" customFormat="1" ht="26.25" customHeight="1"/>
    <row r="49" s="143" customFormat="1" ht="26.25" customHeight="1"/>
    <row r="50" s="143" customFormat="1" ht="26.25" customHeight="1"/>
    <row r="51" s="143" customFormat="1" ht="26.25" customHeight="1"/>
    <row r="52" s="143" customFormat="1" ht="26.25" customHeight="1"/>
    <row r="53" s="143" customFormat="1" ht="26.25" customHeight="1"/>
    <row r="54" s="143" customFormat="1" ht="26.25" customHeight="1"/>
    <row r="55" s="143" customFormat="1" ht="26.25" customHeight="1"/>
    <row r="56" s="143" customFormat="1" ht="26.25" customHeight="1"/>
    <row r="57" s="143" customFormat="1" ht="26.25" customHeight="1"/>
    <row r="58" s="143" customFormat="1" ht="26.25" customHeight="1"/>
    <row r="59" s="143" customFormat="1" ht="26.25" customHeight="1"/>
    <row r="60" s="143" customFormat="1" ht="26.25" customHeight="1"/>
    <row r="61" s="143" customFormat="1" ht="26.25" customHeight="1"/>
    <row r="62" s="143" customFormat="1" ht="26.25" customHeight="1"/>
    <row r="63" s="143" customFormat="1" ht="26.25" customHeight="1"/>
    <row r="64" s="143" customFormat="1" ht="26.25" customHeight="1"/>
    <row r="65" s="143" customFormat="1" ht="26.25" customHeight="1"/>
    <row r="66" s="143" customFormat="1" ht="26.25" customHeight="1"/>
    <row r="67" s="143" customFormat="1" ht="26.25" customHeight="1"/>
    <row r="68" s="143" customFormat="1" ht="26.25" customHeight="1"/>
    <row r="69" s="143" customFormat="1" ht="26.25" customHeight="1"/>
    <row r="70" s="143" customFormat="1" ht="26.25" customHeight="1"/>
    <row r="71" s="143" customFormat="1" ht="26.25" customHeight="1"/>
    <row r="72" s="143" customFormat="1" ht="26.25" customHeight="1"/>
    <row r="73" s="143" customFormat="1" ht="26.25" customHeight="1"/>
    <row r="74" s="143" customFormat="1" ht="26.25" customHeight="1"/>
    <row r="75" s="143" customFormat="1" ht="26.25" customHeight="1"/>
    <row r="76" s="143" customFormat="1" ht="26.25" customHeight="1"/>
    <row r="77" s="143" customFormat="1" ht="26.25" customHeight="1"/>
    <row r="78" s="143" customFormat="1" ht="26.25" customHeight="1"/>
    <row r="79" s="143" customFormat="1" ht="26.25" customHeight="1"/>
    <row r="80" s="143" customFormat="1" ht="26.25" customHeight="1"/>
    <row r="81" s="143" customFormat="1" ht="26.25" customHeight="1"/>
    <row r="82" s="143" customFormat="1" ht="26.25" customHeight="1"/>
    <row r="83" s="143" customFormat="1" ht="26.25" customHeight="1"/>
    <row r="84" s="143" customFormat="1" ht="26.25" customHeight="1"/>
    <row r="85" s="143" customFormat="1" ht="26.25" customHeight="1"/>
    <row r="86" s="143" customFormat="1" ht="26.25" customHeight="1"/>
    <row r="87" s="143" customFormat="1" ht="26.25" customHeight="1"/>
    <row r="88" s="143" customFormat="1" ht="26.25" customHeight="1"/>
    <row r="89" s="143" customFormat="1" ht="26.25" customHeight="1"/>
    <row r="90" s="143" customFormat="1" ht="26.25" customHeight="1"/>
    <row r="91" s="143" customFormat="1" ht="26.25" customHeight="1"/>
    <row r="92" s="143" customFormat="1" ht="26.25" customHeight="1"/>
    <row r="93" s="143" customFormat="1" ht="26.25" customHeight="1"/>
    <row r="94" s="143" customFormat="1" ht="26.25" customHeight="1"/>
    <row r="95" s="143" customFormat="1" ht="26.25" customHeight="1"/>
    <row r="96" s="143" customFormat="1" ht="26.25" customHeight="1"/>
    <row r="97" s="143" customFormat="1" ht="26.25" customHeight="1"/>
    <row r="98" s="143" customFormat="1" ht="26.25" customHeight="1"/>
    <row r="99" s="143" customFormat="1" ht="26.25" customHeight="1"/>
    <row r="100" s="143" customFormat="1" ht="26.25" customHeight="1"/>
    <row r="101" s="143" customFormat="1" ht="26.25" customHeight="1"/>
    <row r="102" s="143" customFormat="1" ht="26.25" customHeight="1"/>
    <row r="103" s="143" customFormat="1" ht="26.25" customHeight="1"/>
    <row r="104" s="143" customFormat="1" ht="26.25" customHeight="1"/>
    <row r="105" s="143" customFormat="1" ht="26.25" customHeight="1"/>
    <row r="106" s="143" customFormat="1" ht="26.25" customHeight="1"/>
    <row r="107" s="143" customFormat="1" ht="26.25" customHeight="1"/>
    <row r="108" s="143" customFormat="1" ht="26.25" customHeight="1"/>
    <row r="109" s="143" customFormat="1" ht="26.25" customHeight="1"/>
    <row r="110" s="143" customFormat="1" ht="26.25" customHeight="1"/>
    <row r="111" s="143" customFormat="1" ht="26.25" customHeight="1"/>
    <row r="112" s="143" customFormat="1" ht="26.25" customHeight="1"/>
    <row r="113" s="143" customFormat="1" ht="26.25" customHeight="1"/>
    <row r="114" s="143" customFormat="1" ht="26.25" customHeight="1"/>
    <row r="115" s="143" customFormat="1" ht="26.25" customHeight="1"/>
    <row r="116" s="143" customFormat="1" ht="26.25" customHeight="1"/>
    <row r="117" s="143" customFormat="1" ht="26.25" customHeight="1"/>
    <row r="118" s="143" customFormat="1" ht="26.25" customHeight="1"/>
    <row r="119" s="143" customFormat="1" ht="26.25" customHeight="1"/>
    <row r="120" s="143" customFormat="1" ht="26.25" customHeight="1"/>
    <row r="121" s="143" customFormat="1" ht="26.25" customHeight="1"/>
    <row r="122" s="143" customFormat="1" ht="26.25" customHeight="1"/>
    <row r="123" s="143" customFormat="1" ht="26.25" customHeight="1"/>
    <row r="124" s="143" customFormat="1" ht="26.25" customHeight="1"/>
    <row r="125" s="143" customFormat="1" ht="26.25" customHeight="1"/>
    <row r="126" s="143" customFormat="1" ht="26.25" customHeight="1"/>
    <row r="127" s="143" customFormat="1" ht="26.25" customHeight="1"/>
    <row r="128" s="143" customFormat="1" ht="26.25" customHeight="1"/>
    <row r="129" s="143" customFormat="1" ht="26.25" customHeight="1"/>
    <row r="130" s="143" customFormat="1" ht="26.25" customHeight="1"/>
    <row r="131" s="143" customFormat="1" ht="26.25" customHeight="1"/>
    <row r="132" s="143" customFormat="1" ht="26.25" customHeight="1"/>
    <row r="133" s="143" customFormat="1" ht="26.25" customHeight="1"/>
    <row r="134" s="143" customFormat="1" ht="26.25" customHeight="1"/>
    <row r="135" s="143" customFormat="1" ht="26.25" customHeight="1"/>
    <row r="136" s="143" customFormat="1" ht="26.25" customHeight="1"/>
    <row r="137" s="143" customFormat="1" ht="26.25" customHeight="1"/>
    <row r="138" s="143" customFormat="1" ht="26.25" customHeight="1"/>
    <row r="139" s="143" customFormat="1" ht="26.25" customHeight="1"/>
    <row r="140" s="143" customFormat="1" ht="26.25" customHeight="1"/>
    <row r="141" s="143" customFormat="1" ht="26.25" customHeight="1"/>
    <row r="142" s="143" customFormat="1" ht="26.25" customHeight="1"/>
    <row r="143" s="143" customFormat="1" ht="26.25" customHeight="1"/>
    <row r="144" s="143" customFormat="1" ht="26.25" customHeight="1"/>
    <row r="145" s="143" customFormat="1" ht="26.25" customHeight="1"/>
    <row r="146" s="143" customFormat="1" ht="26.25" customHeight="1"/>
    <row r="147" s="143" customFormat="1" ht="26.25" customHeight="1"/>
    <row r="148" s="143" customFormat="1" ht="26.25" customHeight="1"/>
    <row r="149" s="143" customFormat="1" ht="26.25" customHeight="1"/>
    <row r="150" s="143" customFormat="1" ht="26.25" customHeight="1"/>
    <row r="151" s="143" customFormat="1" ht="19.5" customHeight="1"/>
    <row r="152" s="143" customFormat="1" ht="19.5" customHeight="1"/>
    <row r="153" s="143" customFormat="1" ht="19.5" customHeight="1"/>
    <row r="154" s="143" customFormat="1" ht="19.5" customHeight="1"/>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2:J30"/>
  <sheetViews>
    <sheetView zoomScaleSheetLayoutView="100" workbookViewId="0" topLeftCell="A1">
      <selection activeCell="I9" sqref="A1:IV65536"/>
    </sheetView>
  </sheetViews>
  <sheetFormatPr defaultColWidth="9.00390625" defaultRowHeight="14.25"/>
  <cols>
    <col min="1" max="3" width="20.625" style="52" customWidth="1"/>
    <col min="4" max="4" width="59.625" style="52" customWidth="1"/>
    <col min="5" max="16384" width="9.00390625" style="52" customWidth="1"/>
  </cols>
  <sheetData>
    <row r="2" spans="1:4" s="52" customFormat="1" ht="29.25" customHeight="1">
      <c r="A2" s="121" t="s">
        <v>458</v>
      </c>
      <c r="B2" s="122"/>
      <c r="C2" s="122"/>
      <c r="D2" s="122"/>
    </row>
    <row r="3" spans="1:7" s="53" customFormat="1" ht="12">
      <c r="A3" s="57" t="s">
        <v>2</v>
      </c>
      <c r="B3" s="123"/>
      <c r="C3" s="58"/>
      <c r="D3" s="59" t="s">
        <v>459</v>
      </c>
      <c r="E3" s="58"/>
      <c r="F3" s="58"/>
      <c r="G3" s="60"/>
    </row>
    <row r="4" spans="1:4" s="52" customFormat="1" ht="51" customHeight="1">
      <c r="A4" s="124" t="s">
        <v>460</v>
      </c>
      <c r="B4" s="125" t="s">
        <v>461</v>
      </c>
      <c r="C4" s="125"/>
      <c r="D4" s="126" t="s">
        <v>462</v>
      </c>
    </row>
    <row r="5" spans="1:4" s="52" customFormat="1" ht="51" customHeight="1">
      <c r="A5" s="127"/>
      <c r="B5" s="125" t="s">
        <v>463</v>
      </c>
      <c r="C5" s="125"/>
      <c r="D5" s="128" t="s">
        <v>464</v>
      </c>
    </row>
    <row r="6" spans="1:4" s="52" customFormat="1" ht="51" customHeight="1">
      <c r="A6" s="127"/>
      <c r="B6" s="125" t="s">
        <v>465</v>
      </c>
      <c r="C6" s="125"/>
      <c r="D6" s="129" t="s">
        <v>466</v>
      </c>
    </row>
    <row r="7" spans="1:4" s="52" customFormat="1" ht="51" customHeight="1">
      <c r="A7" s="127"/>
      <c r="B7" s="130" t="s">
        <v>467</v>
      </c>
      <c r="C7" s="131"/>
      <c r="D7" s="132" t="s">
        <v>468</v>
      </c>
    </row>
    <row r="8" spans="1:4" s="52" customFormat="1" ht="51" customHeight="1">
      <c r="A8" s="133"/>
      <c r="B8" s="130" t="s">
        <v>469</v>
      </c>
      <c r="C8" s="131"/>
      <c r="D8" s="132" t="s">
        <v>470</v>
      </c>
    </row>
    <row r="9" spans="1:4" s="52" customFormat="1" ht="57" customHeight="1">
      <c r="A9" s="124" t="s">
        <v>471</v>
      </c>
      <c r="B9" s="130" t="s">
        <v>472</v>
      </c>
      <c r="C9" s="131"/>
      <c r="D9" s="132" t="s">
        <v>473</v>
      </c>
    </row>
    <row r="10" spans="1:4" s="52" customFormat="1" ht="57" customHeight="1">
      <c r="A10" s="127"/>
      <c r="B10" s="124" t="s">
        <v>474</v>
      </c>
      <c r="C10" s="125" t="s">
        <v>475</v>
      </c>
      <c r="D10" s="132" t="s">
        <v>476</v>
      </c>
    </row>
    <row r="11" spans="1:4" s="52" customFormat="1" ht="57" customHeight="1">
      <c r="A11" s="133"/>
      <c r="B11" s="133"/>
      <c r="C11" s="125" t="s">
        <v>477</v>
      </c>
      <c r="D11" s="132" t="s">
        <v>478</v>
      </c>
    </row>
    <row r="12" spans="1:4" s="52" customFormat="1" ht="60" customHeight="1">
      <c r="A12" s="130" t="s">
        <v>479</v>
      </c>
      <c r="B12" s="134"/>
      <c r="C12" s="131"/>
      <c r="D12" s="132" t="s">
        <v>480</v>
      </c>
    </row>
    <row r="13" spans="1:4" s="52" customFormat="1" ht="60" customHeight="1">
      <c r="A13" s="130" t="s">
        <v>481</v>
      </c>
      <c r="B13" s="134"/>
      <c r="C13" s="131"/>
      <c r="D13" s="132" t="s">
        <v>482</v>
      </c>
    </row>
    <row r="14" spans="1:4" s="52" customFormat="1" ht="60" customHeight="1">
      <c r="A14" s="130" t="s">
        <v>483</v>
      </c>
      <c r="B14" s="134"/>
      <c r="C14" s="131"/>
      <c r="D14" s="132" t="s">
        <v>484</v>
      </c>
    </row>
    <row r="15" spans="1:4" s="52" customFormat="1" ht="60" customHeight="1">
      <c r="A15" s="135" t="s">
        <v>485</v>
      </c>
      <c r="B15" s="136"/>
      <c r="C15" s="137"/>
      <c r="D15" s="138" t="s">
        <v>486</v>
      </c>
    </row>
    <row r="16" spans="1:4" s="52" customFormat="1" ht="60" customHeight="1">
      <c r="A16" s="135" t="s">
        <v>487</v>
      </c>
      <c r="B16" s="136"/>
      <c r="C16" s="137"/>
      <c r="D16" s="138" t="s">
        <v>488</v>
      </c>
    </row>
    <row r="17" spans="1:10" s="1" customFormat="1" ht="13.5">
      <c r="A17" s="52"/>
      <c r="B17" s="52"/>
      <c r="C17" s="52"/>
      <c r="D17" s="52"/>
      <c r="E17" s="52"/>
      <c r="F17" s="52"/>
      <c r="G17" s="52"/>
      <c r="H17" s="52"/>
      <c r="I17" s="52"/>
      <c r="J17" s="52"/>
    </row>
    <row r="18" spans="1:10" s="1" customFormat="1" ht="27.75" customHeight="1">
      <c r="A18" s="139" t="s">
        <v>489</v>
      </c>
      <c r="B18" s="139"/>
      <c r="C18" s="139"/>
      <c r="D18" s="139"/>
      <c r="E18" s="52"/>
      <c r="F18" s="52"/>
      <c r="G18" s="52"/>
      <c r="H18" s="52"/>
      <c r="I18" s="52"/>
      <c r="J18" s="52"/>
    </row>
    <row r="19" spans="1:10" s="1" customFormat="1" ht="13.5">
      <c r="A19" s="52"/>
      <c r="B19" s="52"/>
      <c r="C19" s="52"/>
      <c r="D19" s="52"/>
      <c r="E19" s="52"/>
      <c r="F19" s="52"/>
      <c r="G19" s="52"/>
      <c r="H19" s="52"/>
      <c r="I19" s="52"/>
      <c r="J19" s="52"/>
    </row>
    <row r="20" spans="1:10" s="1" customFormat="1" ht="13.5">
      <c r="A20" s="52"/>
      <c r="B20" s="52"/>
      <c r="C20" s="52"/>
      <c r="D20" s="52"/>
      <c r="E20" s="52"/>
      <c r="F20" s="52"/>
      <c r="G20" s="52"/>
      <c r="H20" s="52"/>
      <c r="I20" s="52"/>
      <c r="J20" s="52"/>
    </row>
    <row r="21" spans="1:10" s="1" customFormat="1" ht="13.5">
      <c r="A21" s="52"/>
      <c r="B21" s="52"/>
      <c r="C21" s="52"/>
      <c r="D21" s="52"/>
      <c r="E21" s="52"/>
      <c r="F21" s="52"/>
      <c r="G21" s="52"/>
      <c r="H21" s="52"/>
      <c r="I21" s="52"/>
      <c r="J21" s="52"/>
    </row>
    <row r="22" spans="1:10" s="1" customFormat="1" ht="13.5">
      <c r="A22" s="52"/>
      <c r="B22" s="52"/>
      <c r="C22" s="52"/>
      <c r="D22" s="52"/>
      <c r="E22" s="52"/>
      <c r="F22" s="52"/>
      <c r="G22" s="52"/>
      <c r="H22" s="52"/>
      <c r="I22" s="52"/>
      <c r="J22" s="52"/>
    </row>
    <row r="23" spans="1:10" s="1" customFormat="1" ht="13.5">
      <c r="A23" s="52"/>
      <c r="B23" s="52"/>
      <c r="C23" s="52"/>
      <c r="D23" s="52"/>
      <c r="E23" s="52"/>
      <c r="F23" s="52"/>
      <c r="G23" s="52"/>
      <c r="H23" s="52"/>
      <c r="I23" s="52"/>
      <c r="J23" s="52"/>
    </row>
    <row r="24" spans="1:10" s="1" customFormat="1" ht="13.5">
      <c r="A24" s="52"/>
      <c r="B24" s="52"/>
      <c r="C24" s="52"/>
      <c r="D24" s="52"/>
      <c r="E24" s="52"/>
      <c r="F24" s="52"/>
      <c r="G24" s="52"/>
      <c r="H24" s="52"/>
      <c r="I24" s="52"/>
      <c r="J24" s="52"/>
    </row>
    <row r="25" spans="1:10" s="1" customFormat="1" ht="13.5">
      <c r="A25" s="52"/>
      <c r="B25" s="52"/>
      <c r="C25" s="52"/>
      <c r="D25" s="52"/>
      <c r="E25" s="52"/>
      <c r="F25" s="52"/>
      <c r="G25" s="52"/>
      <c r="H25" s="52"/>
      <c r="I25" s="52"/>
      <c r="J25" s="52"/>
    </row>
    <row r="26" spans="1:10" s="1" customFormat="1" ht="13.5">
      <c r="A26" s="52"/>
      <c r="B26" s="52"/>
      <c r="C26" s="52"/>
      <c r="D26" s="52"/>
      <c r="E26" s="52"/>
      <c r="F26" s="52"/>
      <c r="G26" s="52"/>
      <c r="H26" s="52"/>
      <c r="I26" s="52"/>
      <c r="J26" s="52"/>
    </row>
    <row r="27" spans="1:10" s="1" customFormat="1" ht="13.5">
      <c r="A27" s="52"/>
      <c r="B27" s="52"/>
      <c r="C27" s="52"/>
      <c r="D27" s="52"/>
      <c r="E27" s="52"/>
      <c r="F27" s="52"/>
      <c r="G27" s="52"/>
      <c r="H27" s="52"/>
      <c r="I27" s="52"/>
      <c r="J27" s="52"/>
    </row>
    <row r="28" spans="1:10" s="1" customFormat="1" ht="13.5">
      <c r="A28" s="52"/>
      <c r="B28" s="52"/>
      <c r="C28" s="52"/>
      <c r="D28" s="52"/>
      <c r="E28" s="52"/>
      <c r="F28" s="52"/>
      <c r="G28" s="52"/>
      <c r="H28" s="52"/>
      <c r="I28" s="52"/>
      <c r="J28" s="52"/>
    </row>
    <row r="29" spans="1:10" s="1" customFormat="1" ht="13.5">
      <c r="A29" s="52"/>
      <c r="B29" s="52"/>
      <c r="C29" s="52"/>
      <c r="D29" s="52"/>
      <c r="E29" s="52"/>
      <c r="F29" s="52"/>
      <c r="G29" s="52"/>
      <c r="H29" s="52"/>
      <c r="I29" s="52"/>
      <c r="J29" s="52"/>
    </row>
    <row r="30" spans="1:10" s="1" customFormat="1" ht="13.5">
      <c r="A30" s="52"/>
      <c r="B30" s="52"/>
      <c r="C30" s="52"/>
      <c r="D30" s="52"/>
      <c r="E30" s="52"/>
      <c r="F30" s="52"/>
      <c r="G30" s="52"/>
      <c r="H30" s="52"/>
      <c r="I30" s="52"/>
      <c r="J30" s="52"/>
    </row>
  </sheetData>
  <sheetProtection/>
  <mergeCells count="17">
    <mergeCell ref="A2:D2"/>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2:J35"/>
  <sheetViews>
    <sheetView zoomScaleSheetLayoutView="100" workbookViewId="0" topLeftCell="A1">
      <selection activeCell="G11" sqref="A2:J15"/>
    </sheetView>
  </sheetViews>
  <sheetFormatPr defaultColWidth="9.00390625" defaultRowHeight="14.25"/>
  <cols>
    <col min="1" max="1" width="17.125" style="52" customWidth="1"/>
    <col min="2" max="2" width="15.50390625" style="52" customWidth="1"/>
    <col min="3" max="3" width="13.50390625" style="52" customWidth="1"/>
    <col min="4" max="4" width="12.125" style="52" customWidth="1"/>
    <col min="5" max="5" width="12.625" style="52" customWidth="1"/>
    <col min="6" max="6" width="12.125" style="52" customWidth="1"/>
    <col min="7" max="7" width="14.375" style="52" customWidth="1"/>
    <col min="8" max="8" width="14.125" style="52" customWidth="1"/>
    <col min="9" max="9" width="13.75390625" style="52" customWidth="1"/>
    <col min="10" max="10" width="18.75390625" style="52" customWidth="1"/>
    <col min="11" max="16384" width="9.00390625" style="52" customWidth="1"/>
  </cols>
  <sheetData>
    <row r="2" spans="1:10" s="52" customFormat="1" ht="33" customHeight="1">
      <c r="A2" s="56" t="s">
        <v>490</v>
      </c>
      <c r="B2" s="56"/>
      <c r="C2" s="56"/>
      <c r="D2" s="56"/>
      <c r="E2" s="56"/>
      <c r="F2" s="56"/>
      <c r="G2" s="56"/>
      <c r="H2" s="56"/>
      <c r="I2" s="56"/>
      <c r="J2" s="56"/>
    </row>
    <row r="3" spans="1:10" s="53" customFormat="1" ht="12">
      <c r="A3" s="57"/>
      <c r="B3" s="57"/>
      <c r="C3" s="58"/>
      <c r="D3" s="59"/>
      <c r="E3" s="58"/>
      <c r="F3" s="58"/>
      <c r="G3" s="60"/>
      <c r="J3" s="46" t="s">
        <v>491</v>
      </c>
    </row>
    <row r="4" spans="1:10" s="52" customFormat="1" ht="30" customHeight="1">
      <c r="A4" s="61" t="s">
        <v>492</v>
      </c>
      <c r="B4" s="62" t="s">
        <v>493</v>
      </c>
      <c r="C4" s="63"/>
      <c r="D4" s="63"/>
      <c r="E4" s="63"/>
      <c r="F4" s="63"/>
      <c r="G4" s="63"/>
      <c r="H4" s="63"/>
      <c r="I4" s="63"/>
      <c r="J4" s="63"/>
    </row>
    <row r="5" spans="1:10" s="52" customFormat="1" ht="31.5" customHeight="1">
      <c r="A5" s="61" t="s">
        <v>494</v>
      </c>
      <c r="B5" s="61"/>
      <c r="C5" s="61"/>
      <c r="D5" s="61"/>
      <c r="E5" s="61"/>
      <c r="F5" s="61"/>
      <c r="G5" s="61"/>
      <c r="H5" s="61"/>
      <c r="I5" s="61"/>
      <c r="J5" s="61" t="s">
        <v>495</v>
      </c>
    </row>
    <row r="6" spans="1:10" s="52" customFormat="1" ht="99.75" customHeight="1">
      <c r="A6" s="61" t="s">
        <v>496</v>
      </c>
      <c r="B6" s="64" t="s">
        <v>497</v>
      </c>
      <c r="C6" s="65" t="s">
        <v>498</v>
      </c>
      <c r="D6" s="65"/>
      <c r="E6" s="65"/>
      <c r="F6" s="65"/>
      <c r="G6" s="65"/>
      <c r="H6" s="65"/>
      <c r="I6" s="65"/>
      <c r="J6" s="64"/>
    </row>
    <row r="7" spans="1:10" s="52" customFormat="1" ht="99.75" customHeight="1">
      <c r="A7" s="61"/>
      <c r="B7" s="64" t="s">
        <v>499</v>
      </c>
      <c r="C7" s="65" t="s">
        <v>500</v>
      </c>
      <c r="D7" s="65"/>
      <c r="E7" s="65"/>
      <c r="F7" s="65"/>
      <c r="G7" s="65"/>
      <c r="H7" s="65"/>
      <c r="I7" s="65"/>
      <c r="J7" s="64"/>
    </row>
    <row r="8" spans="1:10" s="52" customFormat="1" ht="31.5" customHeight="1">
      <c r="A8" s="63" t="s">
        <v>501</v>
      </c>
      <c r="B8" s="63"/>
      <c r="C8" s="63"/>
      <c r="D8" s="63"/>
      <c r="E8" s="63"/>
      <c r="F8" s="63"/>
      <c r="G8" s="63"/>
      <c r="H8" s="63"/>
      <c r="I8" s="63"/>
      <c r="J8" s="63"/>
    </row>
    <row r="9" spans="1:10" s="52" customFormat="1" ht="31.5" customHeight="1">
      <c r="A9" s="66" t="s">
        <v>502</v>
      </c>
      <c r="B9" s="67" t="s">
        <v>503</v>
      </c>
      <c r="C9" s="67"/>
      <c r="D9" s="67"/>
      <c r="E9" s="67"/>
      <c r="F9" s="67"/>
      <c r="G9" s="68" t="s">
        <v>504</v>
      </c>
      <c r="H9" s="68"/>
      <c r="I9" s="68"/>
      <c r="J9" s="68"/>
    </row>
    <row r="10" spans="1:10" s="52" customFormat="1" ht="75" customHeight="1">
      <c r="A10" s="69" t="s">
        <v>505</v>
      </c>
      <c r="B10" s="70" t="s">
        <v>506</v>
      </c>
      <c r="C10" s="71"/>
      <c r="D10" s="71"/>
      <c r="E10" s="71"/>
      <c r="F10" s="72"/>
      <c r="G10" s="73">
        <v>1</v>
      </c>
      <c r="H10" s="71"/>
      <c r="I10" s="71"/>
      <c r="J10" s="72"/>
    </row>
    <row r="11" spans="1:10" s="52" customFormat="1" ht="75" customHeight="1">
      <c r="A11" s="69" t="s">
        <v>507</v>
      </c>
      <c r="B11" s="74"/>
      <c r="C11" s="75"/>
      <c r="D11" s="75"/>
      <c r="E11" s="75"/>
      <c r="F11" s="76"/>
      <c r="G11" s="355" t="s">
        <v>508</v>
      </c>
      <c r="H11" s="75"/>
      <c r="I11" s="75"/>
      <c r="J11" s="76"/>
    </row>
    <row r="12" spans="1:10" s="52" customFormat="1" ht="75" customHeight="1">
      <c r="A12" s="69" t="s">
        <v>509</v>
      </c>
      <c r="B12" s="74"/>
      <c r="C12" s="75"/>
      <c r="D12" s="75"/>
      <c r="E12" s="75"/>
      <c r="F12" s="76"/>
      <c r="G12" s="355" t="s">
        <v>508</v>
      </c>
      <c r="H12" s="75"/>
      <c r="I12" s="75"/>
      <c r="J12" s="76"/>
    </row>
    <row r="13" spans="1:10" s="52" customFormat="1" ht="31.5" customHeight="1">
      <c r="A13" s="77" t="s">
        <v>510</v>
      </c>
      <c r="B13" s="77"/>
      <c r="C13" s="77"/>
      <c r="D13" s="77"/>
      <c r="E13" s="77"/>
      <c r="F13" s="77"/>
      <c r="G13" s="77"/>
      <c r="H13" s="77"/>
      <c r="I13" s="77"/>
      <c r="J13" s="77"/>
    </row>
    <row r="14" spans="1:10" s="52" customFormat="1" ht="31.5" customHeight="1">
      <c r="A14" s="66" t="s">
        <v>511</v>
      </c>
      <c r="B14" s="66" t="s">
        <v>512</v>
      </c>
      <c r="C14" s="78" t="s">
        <v>513</v>
      </c>
      <c r="D14" s="79"/>
      <c r="E14" s="80" t="s">
        <v>514</v>
      </c>
      <c r="F14" s="81"/>
      <c r="G14" s="82"/>
      <c r="H14" s="83" t="s">
        <v>515</v>
      </c>
      <c r="I14" s="111" t="s">
        <v>516</v>
      </c>
      <c r="J14" s="83" t="s">
        <v>517</v>
      </c>
    </row>
    <row r="15" spans="1:10" s="52" customFormat="1" ht="31.5" customHeight="1">
      <c r="A15" s="66"/>
      <c r="B15" s="66"/>
      <c r="C15" s="84"/>
      <c r="D15" s="85"/>
      <c r="E15" s="66" t="s">
        <v>518</v>
      </c>
      <c r="F15" s="66" t="s">
        <v>519</v>
      </c>
      <c r="G15" s="66" t="s">
        <v>520</v>
      </c>
      <c r="H15" s="86"/>
      <c r="I15" s="86"/>
      <c r="J15" s="112"/>
    </row>
    <row r="16" spans="1:10" s="52" customFormat="1" ht="27.75" customHeight="1">
      <c r="A16" s="87"/>
      <c r="B16" s="88"/>
      <c r="C16" s="89"/>
      <c r="D16" s="90"/>
      <c r="E16" s="91"/>
      <c r="F16" s="91"/>
      <c r="G16" s="91"/>
      <c r="H16" s="92"/>
      <c r="I16" s="113"/>
      <c r="J16" s="93"/>
    </row>
    <row r="17" spans="1:10" s="52" customFormat="1" ht="27.75" customHeight="1">
      <c r="A17" s="87"/>
      <c r="B17" s="88"/>
      <c r="C17" s="89"/>
      <c r="D17" s="90"/>
      <c r="E17" s="91"/>
      <c r="F17" s="91"/>
      <c r="G17" s="91"/>
      <c r="H17" s="93"/>
      <c r="I17" s="93"/>
      <c r="J17" s="93"/>
    </row>
    <row r="18" spans="1:10" s="52" customFormat="1" ht="27.75" customHeight="1">
      <c r="A18" s="87"/>
      <c r="B18" s="88"/>
      <c r="C18" s="89"/>
      <c r="D18" s="90"/>
      <c r="E18" s="91"/>
      <c r="F18" s="91"/>
      <c r="G18" s="91"/>
      <c r="H18" s="93"/>
      <c r="I18" s="93"/>
      <c r="J18" s="93"/>
    </row>
    <row r="19" spans="1:10" s="52" customFormat="1" ht="31.5" customHeight="1">
      <c r="A19" s="77" t="s">
        <v>521</v>
      </c>
      <c r="B19" s="77"/>
      <c r="C19" s="77"/>
      <c r="D19" s="77"/>
      <c r="E19" s="77"/>
      <c r="F19" s="77"/>
      <c r="G19" s="77"/>
      <c r="H19" s="77"/>
      <c r="I19" s="77"/>
      <c r="J19" s="77"/>
    </row>
    <row r="20" spans="1:10" s="54" customFormat="1" ht="31.5" customHeight="1">
      <c r="A20" s="94" t="s">
        <v>522</v>
      </c>
      <c r="B20" s="95" t="s">
        <v>523</v>
      </c>
      <c r="C20" s="95" t="s">
        <v>524</v>
      </c>
      <c r="D20" s="94" t="s">
        <v>525</v>
      </c>
      <c r="E20" s="96" t="s">
        <v>526</v>
      </c>
      <c r="F20" s="96" t="s">
        <v>527</v>
      </c>
      <c r="G20" s="96" t="s">
        <v>528</v>
      </c>
      <c r="H20" s="97" t="s">
        <v>529</v>
      </c>
      <c r="I20" s="114"/>
      <c r="J20" s="115"/>
    </row>
    <row r="21" spans="1:10" s="54" customFormat="1" ht="31.5" customHeight="1">
      <c r="A21" s="24" t="s">
        <v>530</v>
      </c>
      <c r="B21" s="25" t="s">
        <v>531</v>
      </c>
      <c r="C21" s="26" t="s">
        <v>532</v>
      </c>
      <c r="D21" s="27" t="s">
        <v>533</v>
      </c>
      <c r="E21" s="98"/>
      <c r="F21" s="99" t="s">
        <v>534</v>
      </c>
      <c r="G21" s="98"/>
      <c r="H21" s="100" t="s">
        <v>535</v>
      </c>
      <c r="I21" s="116"/>
      <c r="J21" s="117"/>
    </row>
    <row r="22" spans="1:10" s="54" customFormat="1" ht="31.5" customHeight="1">
      <c r="A22" s="24"/>
      <c r="B22" s="25" t="s">
        <v>536</v>
      </c>
      <c r="C22" s="26" t="s">
        <v>519</v>
      </c>
      <c r="D22" s="31" t="s">
        <v>537</v>
      </c>
      <c r="E22" s="101">
        <v>9860.409991</v>
      </c>
      <c r="F22" s="99" t="s">
        <v>538</v>
      </c>
      <c r="G22" s="101">
        <v>9860.409991</v>
      </c>
      <c r="H22" s="100" t="s">
        <v>535</v>
      </c>
      <c r="I22" s="116"/>
      <c r="J22" s="117"/>
    </row>
    <row r="23" spans="1:10" s="55" customFormat="1" ht="31.5" customHeight="1">
      <c r="A23" s="24"/>
      <c r="B23" s="25" t="s">
        <v>539</v>
      </c>
      <c r="C23" s="26" t="s">
        <v>540</v>
      </c>
      <c r="D23" s="356" t="s">
        <v>533</v>
      </c>
      <c r="E23" s="102">
        <v>100</v>
      </c>
      <c r="F23" s="102" t="s">
        <v>541</v>
      </c>
      <c r="G23" s="103">
        <v>90</v>
      </c>
      <c r="H23" s="104" t="s">
        <v>542</v>
      </c>
      <c r="I23" s="118"/>
      <c r="J23" s="119"/>
    </row>
    <row r="24" spans="1:10" s="55" customFormat="1" ht="31.5" customHeight="1">
      <c r="A24" s="37" t="s">
        <v>543</v>
      </c>
      <c r="B24" s="24" t="s">
        <v>544</v>
      </c>
      <c r="C24" s="26" t="s">
        <v>545</v>
      </c>
      <c r="D24" s="31" t="s">
        <v>533</v>
      </c>
      <c r="E24" s="102">
        <v>100</v>
      </c>
      <c r="F24" s="102" t="s">
        <v>541</v>
      </c>
      <c r="G24" s="103">
        <v>90</v>
      </c>
      <c r="H24" s="104" t="s">
        <v>542</v>
      </c>
      <c r="I24" s="118"/>
      <c r="J24" s="119"/>
    </row>
    <row r="25" spans="1:10" s="55" customFormat="1" ht="31.5" customHeight="1">
      <c r="A25" s="38"/>
      <c r="B25" s="39" t="s">
        <v>546</v>
      </c>
      <c r="C25" s="26" t="s">
        <v>547</v>
      </c>
      <c r="D25" s="31" t="s">
        <v>533</v>
      </c>
      <c r="E25" s="102">
        <v>100</v>
      </c>
      <c r="F25" s="102" t="s">
        <v>541</v>
      </c>
      <c r="G25" s="103">
        <v>90</v>
      </c>
      <c r="H25" s="104" t="s">
        <v>542</v>
      </c>
      <c r="I25" s="118"/>
      <c r="J25" s="119"/>
    </row>
    <row r="26" spans="1:10" s="55" customFormat="1" ht="31.5" customHeight="1">
      <c r="A26" s="40" t="s">
        <v>548</v>
      </c>
      <c r="B26" s="41" t="s">
        <v>549</v>
      </c>
      <c r="C26" s="26" t="s">
        <v>550</v>
      </c>
      <c r="D26" s="31" t="s">
        <v>533</v>
      </c>
      <c r="E26" s="102">
        <v>100</v>
      </c>
      <c r="F26" s="102" t="s">
        <v>541</v>
      </c>
      <c r="G26" s="103">
        <v>90</v>
      </c>
      <c r="H26" s="104" t="s">
        <v>542</v>
      </c>
      <c r="I26" s="118"/>
      <c r="J26" s="119"/>
    </row>
    <row r="27" spans="1:10" s="55" customFormat="1" ht="31.5" customHeight="1">
      <c r="A27" s="105" t="s">
        <v>551</v>
      </c>
      <c r="B27" s="106" t="s">
        <v>488</v>
      </c>
      <c r="C27" s="107"/>
      <c r="D27" s="107"/>
      <c r="E27" s="107"/>
      <c r="F27" s="107"/>
      <c r="G27" s="107"/>
      <c r="H27" s="107"/>
      <c r="I27" s="107"/>
      <c r="J27" s="120"/>
    </row>
    <row r="28" spans="1:10" s="55" customFormat="1" ht="31.5" customHeight="1">
      <c r="A28" s="108"/>
      <c r="B28" s="108"/>
      <c r="C28" s="108"/>
      <c r="D28" s="108"/>
      <c r="E28" s="108"/>
      <c r="F28" s="108"/>
      <c r="G28" s="108"/>
      <c r="H28" s="108"/>
      <c r="I28" s="108"/>
      <c r="J28" s="108"/>
    </row>
    <row r="29" spans="1:10" s="55" customFormat="1" ht="31.5" customHeight="1">
      <c r="A29" s="44" t="s">
        <v>552</v>
      </c>
      <c r="B29" s="45"/>
      <c r="C29" s="45"/>
      <c r="D29" s="45"/>
      <c r="E29" s="45"/>
      <c r="F29" s="45"/>
      <c r="G29" s="45"/>
      <c r="H29" s="45"/>
      <c r="I29" s="45"/>
      <c r="J29" s="51"/>
    </row>
    <row r="30" spans="1:10" s="52" customFormat="1" ht="52.5" customHeight="1">
      <c r="A30" s="44" t="s">
        <v>553</v>
      </c>
      <c r="B30" s="44"/>
      <c r="C30" s="44"/>
      <c r="D30" s="44"/>
      <c r="E30" s="44"/>
      <c r="F30" s="44"/>
      <c r="G30" s="44"/>
      <c r="H30" s="44"/>
      <c r="I30" s="44"/>
      <c r="J30" s="44"/>
    </row>
    <row r="31" spans="1:10" s="52" customFormat="1" ht="13.5">
      <c r="A31" s="44" t="s">
        <v>554</v>
      </c>
      <c r="B31" s="44"/>
      <c r="C31" s="44"/>
      <c r="D31" s="44"/>
      <c r="E31" s="44"/>
      <c r="F31" s="44"/>
      <c r="G31" s="44"/>
      <c r="H31" s="44"/>
      <c r="I31" s="44"/>
      <c r="J31" s="44"/>
    </row>
    <row r="32" spans="1:10" s="52" customFormat="1" ht="25.5" customHeight="1">
      <c r="A32" s="44" t="s">
        <v>555</v>
      </c>
      <c r="B32" s="44"/>
      <c r="C32" s="44"/>
      <c r="D32" s="44"/>
      <c r="E32" s="44"/>
      <c r="F32" s="44"/>
      <c r="G32" s="44"/>
      <c r="H32" s="44"/>
      <c r="I32" s="44"/>
      <c r="J32" s="44"/>
    </row>
    <row r="33" spans="1:10" s="52" customFormat="1" ht="25.5" customHeight="1">
      <c r="A33" s="109"/>
      <c r="B33" s="109"/>
      <c r="C33" s="109"/>
      <c r="D33" s="109"/>
      <c r="E33" s="109"/>
      <c r="F33" s="109"/>
      <c r="G33" s="109"/>
      <c r="H33" s="109"/>
      <c r="I33" s="109"/>
      <c r="J33" s="109"/>
    </row>
    <row r="34" spans="1:10" s="52" customFormat="1" ht="25.5" customHeight="1">
      <c r="A34" s="109"/>
      <c r="B34" s="109"/>
      <c r="C34" s="109"/>
      <c r="D34" s="109"/>
      <c r="E34" s="109"/>
      <c r="F34" s="109"/>
      <c r="G34" s="109"/>
      <c r="H34" s="109"/>
      <c r="I34" s="109"/>
      <c r="J34" s="109"/>
    </row>
    <row r="35" spans="1:10" s="52" customFormat="1" ht="21" customHeight="1">
      <c r="A35" s="110"/>
      <c r="B35" s="110"/>
      <c r="C35" s="110"/>
      <c r="D35" s="110"/>
      <c r="E35" s="110"/>
      <c r="F35" s="110"/>
      <c r="G35" s="110"/>
      <c r="H35" s="110"/>
      <c r="I35" s="110"/>
      <c r="J35" s="110"/>
    </row>
  </sheetData>
  <sheetProtection/>
  <mergeCells count="44">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A19:J19"/>
    <mergeCell ref="H20:J20"/>
    <mergeCell ref="H21:J21"/>
    <mergeCell ref="H22:J22"/>
    <mergeCell ref="H23:J23"/>
    <mergeCell ref="H24:J24"/>
    <mergeCell ref="H25:J25"/>
    <mergeCell ref="H26:J26"/>
    <mergeCell ref="B27:J27"/>
    <mergeCell ref="A30:J30"/>
    <mergeCell ref="A31:J31"/>
    <mergeCell ref="A32:J32"/>
    <mergeCell ref="A33:J33"/>
    <mergeCell ref="A34:J34"/>
    <mergeCell ref="A35:J35"/>
    <mergeCell ref="A6:A7"/>
    <mergeCell ref="A14:A15"/>
    <mergeCell ref="A21:A23"/>
    <mergeCell ref="A24:A25"/>
    <mergeCell ref="B14:B15"/>
    <mergeCell ref="H14:H15"/>
    <mergeCell ref="I14:I15"/>
    <mergeCell ref="J14:J15"/>
    <mergeCell ref="C14:D1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2:IV30"/>
  <sheetViews>
    <sheetView tabSelected="1" zoomScaleSheetLayoutView="100" workbookViewId="0" topLeftCell="A1">
      <selection activeCell="D15" sqref="D15"/>
    </sheetView>
  </sheetViews>
  <sheetFormatPr defaultColWidth="9.00390625" defaultRowHeight="14.25"/>
  <cols>
    <col min="1" max="2" width="11.125" style="1" customWidth="1"/>
    <col min="3" max="3" width="14.625" style="1" customWidth="1"/>
    <col min="4" max="6" width="11.25390625" style="1" customWidth="1"/>
    <col min="7" max="7" width="10.00390625" style="1" customWidth="1"/>
    <col min="8" max="8" width="9.00390625" style="1" customWidth="1"/>
    <col min="9" max="9" width="8.625" style="1" customWidth="1"/>
    <col min="10" max="10" width="11.50390625" style="1" customWidth="1"/>
    <col min="11" max="16384" width="9.00390625" style="1" customWidth="1"/>
  </cols>
  <sheetData>
    <row r="2" spans="1:10" s="1" customFormat="1" ht="25.5" customHeight="1">
      <c r="A2" s="5" t="s">
        <v>556</v>
      </c>
      <c r="B2" s="5"/>
      <c r="C2" s="5"/>
      <c r="D2" s="5"/>
      <c r="E2" s="5"/>
      <c r="F2" s="5"/>
      <c r="G2" s="5"/>
      <c r="H2" s="5"/>
      <c r="I2" s="5"/>
      <c r="J2" s="5"/>
    </row>
    <row r="3" spans="1:10" s="2" customFormat="1" ht="12.75" customHeight="1">
      <c r="A3" s="5"/>
      <c r="B3" s="5"/>
      <c r="C3" s="5"/>
      <c r="D3" s="5"/>
      <c r="E3" s="5"/>
      <c r="F3" s="5"/>
      <c r="G3" s="5"/>
      <c r="H3" s="5"/>
      <c r="I3" s="5"/>
      <c r="J3" s="46" t="s">
        <v>557</v>
      </c>
    </row>
    <row r="4" spans="1:256" s="3" customFormat="1" ht="18" customHeight="1">
      <c r="A4" s="6" t="s">
        <v>558</v>
      </c>
      <c r="B4" s="6"/>
      <c r="C4" s="7" t="s">
        <v>559</v>
      </c>
      <c r="D4" s="7"/>
      <c r="E4" s="7"/>
      <c r="F4" s="7"/>
      <c r="G4" s="7"/>
      <c r="H4" s="7"/>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6" t="s">
        <v>560</v>
      </c>
      <c r="B5" s="6"/>
      <c r="C5" s="8" t="s">
        <v>561</v>
      </c>
      <c r="D5" s="8"/>
      <c r="E5" s="8"/>
      <c r="F5" s="6" t="s">
        <v>562</v>
      </c>
      <c r="G5" s="7" t="s">
        <v>493</v>
      </c>
      <c r="H5" s="7"/>
      <c r="I5" s="7"/>
      <c r="J5" s="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6" t="s">
        <v>563</v>
      </c>
      <c r="B6" s="6"/>
      <c r="C6" s="6"/>
      <c r="D6" s="6" t="s">
        <v>564</v>
      </c>
      <c r="E6" s="6" t="s">
        <v>414</v>
      </c>
      <c r="F6" s="6" t="s">
        <v>565</v>
      </c>
      <c r="G6" s="6" t="s">
        <v>566</v>
      </c>
      <c r="H6" s="6" t="s">
        <v>567</v>
      </c>
      <c r="I6" s="6" t="s">
        <v>568</v>
      </c>
      <c r="J6" s="6"/>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6"/>
      <c r="B7" s="6"/>
      <c r="C7" s="9" t="s">
        <v>569</v>
      </c>
      <c r="D7" s="10"/>
      <c r="E7" s="10"/>
      <c r="F7" s="10"/>
      <c r="G7" s="6">
        <v>10</v>
      </c>
      <c r="H7" s="10"/>
      <c r="I7" s="13"/>
      <c r="J7" s="13"/>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6"/>
      <c r="B8" s="6"/>
      <c r="C8" s="9" t="s">
        <v>570</v>
      </c>
      <c r="D8" s="10"/>
      <c r="E8" s="10"/>
      <c r="F8" s="10"/>
      <c r="G8" s="6" t="s">
        <v>418</v>
      </c>
      <c r="H8" s="10"/>
      <c r="I8" s="13" t="s">
        <v>418</v>
      </c>
      <c r="J8" s="13"/>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6"/>
      <c r="B9" s="6"/>
      <c r="C9" s="9" t="s">
        <v>571</v>
      </c>
      <c r="D9" s="10"/>
      <c r="E9" s="10"/>
      <c r="F9" s="10"/>
      <c r="G9" s="6" t="s">
        <v>418</v>
      </c>
      <c r="H9" s="10"/>
      <c r="I9" s="13" t="s">
        <v>418</v>
      </c>
      <c r="J9" s="13"/>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6"/>
      <c r="B10" s="6"/>
      <c r="C10" s="9" t="s">
        <v>572</v>
      </c>
      <c r="D10" s="11" t="s">
        <v>418</v>
      </c>
      <c r="E10" s="11" t="s">
        <v>418</v>
      </c>
      <c r="F10" s="11" t="s">
        <v>418</v>
      </c>
      <c r="G10" s="12" t="s">
        <v>418</v>
      </c>
      <c r="H10" s="10"/>
      <c r="I10" s="13" t="s">
        <v>418</v>
      </c>
      <c r="J10" s="13"/>
    </row>
    <row r="11" spans="1:10" s="1" customFormat="1" ht="18" customHeight="1">
      <c r="A11" s="6" t="s">
        <v>573</v>
      </c>
      <c r="B11" s="6" t="s">
        <v>574</v>
      </c>
      <c r="C11" s="6"/>
      <c r="D11" s="6"/>
      <c r="E11" s="6"/>
      <c r="F11" s="13" t="s">
        <v>504</v>
      </c>
      <c r="G11" s="13"/>
      <c r="H11" s="13"/>
      <c r="I11" s="13"/>
      <c r="J11" s="13"/>
    </row>
    <row r="12" spans="1:10" s="1" customFormat="1" ht="45.75" customHeight="1">
      <c r="A12" s="6"/>
      <c r="B12" s="14"/>
      <c r="C12" s="15"/>
      <c r="D12" s="15"/>
      <c r="E12" s="16"/>
      <c r="F12" s="13"/>
      <c r="G12" s="13"/>
      <c r="H12" s="13"/>
      <c r="I12" s="13"/>
      <c r="J12" s="13"/>
    </row>
    <row r="13" spans="1:10" s="1" customFormat="1" ht="36" customHeight="1">
      <c r="A13" s="17" t="s">
        <v>575</v>
      </c>
      <c r="B13" s="18"/>
      <c r="C13" s="19"/>
      <c r="D13" s="17" t="s">
        <v>576</v>
      </c>
      <c r="E13" s="18"/>
      <c r="F13" s="19"/>
      <c r="G13" s="20" t="s">
        <v>528</v>
      </c>
      <c r="H13" s="20" t="s">
        <v>566</v>
      </c>
      <c r="I13" s="20" t="s">
        <v>568</v>
      </c>
      <c r="J13" s="20" t="s">
        <v>529</v>
      </c>
    </row>
    <row r="14" spans="1:10" s="1" customFormat="1" ht="36" customHeight="1">
      <c r="A14" s="21" t="s">
        <v>522</v>
      </c>
      <c r="B14" s="6" t="s">
        <v>523</v>
      </c>
      <c r="C14" s="6" t="s">
        <v>524</v>
      </c>
      <c r="D14" s="6" t="s">
        <v>525</v>
      </c>
      <c r="E14" s="6" t="s">
        <v>526</v>
      </c>
      <c r="F14" s="22" t="s">
        <v>527</v>
      </c>
      <c r="G14" s="23"/>
      <c r="H14" s="23"/>
      <c r="I14" s="23"/>
      <c r="J14" s="23"/>
    </row>
    <row r="15" spans="1:10" s="1" customFormat="1" ht="28.5" customHeight="1">
      <c r="A15" s="24" t="s">
        <v>530</v>
      </c>
      <c r="B15" s="25" t="s">
        <v>531</v>
      </c>
      <c r="C15" s="26" t="s">
        <v>532</v>
      </c>
      <c r="D15" s="27" t="s">
        <v>533</v>
      </c>
      <c r="E15" s="28"/>
      <c r="F15" s="29" t="s">
        <v>534</v>
      </c>
      <c r="G15" s="28"/>
      <c r="H15" s="30" t="s">
        <v>535</v>
      </c>
      <c r="I15" s="30"/>
      <c r="J15" s="30"/>
    </row>
    <row r="16" spans="1:10" s="1" customFormat="1" ht="18" customHeight="1">
      <c r="A16" s="24"/>
      <c r="B16" s="25" t="s">
        <v>536</v>
      </c>
      <c r="C16" s="26" t="s">
        <v>519</v>
      </c>
      <c r="D16" s="31" t="s">
        <v>537</v>
      </c>
      <c r="E16" s="32">
        <v>9860.409991</v>
      </c>
      <c r="F16" s="29" t="s">
        <v>538</v>
      </c>
      <c r="G16" s="32">
        <v>9860.409991</v>
      </c>
      <c r="H16" s="30" t="s">
        <v>535</v>
      </c>
      <c r="I16" s="30"/>
      <c r="J16" s="30"/>
    </row>
    <row r="17" spans="1:10" s="1" customFormat="1" ht="36.75" customHeight="1">
      <c r="A17" s="24"/>
      <c r="B17" s="25" t="s">
        <v>539</v>
      </c>
      <c r="C17" s="26" t="s">
        <v>540</v>
      </c>
      <c r="D17" s="356" t="s">
        <v>533</v>
      </c>
      <c r="E17" s="34">
        <v>100</v>
      </c>
      <c r="F17" s="34" t="s">
        <v>541</v>
      </c>
      <c r="G17" s="35">
        <v>90</v>
      </c>
      <c r="H17" s="36" t="s">
        <v>542</v>
      </c>
      <c r="I17" s="47"/>
      <c r="J17" s="48"/>
    </row>
    <row r="18" spans="1:10" s="1" customFormat="1" ht="36.75" customHeight="1">
      <c r="A18" s="37" t="s">
        <v>543</v>
      </c>
      <c r="B18" s="24" t="s">
        <v>544</v>
      </c>
      <c r="C18" s="26" t="s">
        <v>545</v>
      </c>
      <c r="D18" s="31" t="s">
        <v>533</v>
      </c>
      <c r="E18" s="34">
        <v>100</v>
      </c>
      <c r="F18" s="34" t="s">
        <v>541</v>
      </c>
      <c r="G18" s="35">
        <v>90</v>
      </c>
      <c r="H18" s="36" t="s">
        <v>542</v>
      </c>
      <c r="I18" s="47"/>
      <c r="J18" s="48"/>
    </row>
    <row r="19" spans="1:10" s="1" customFormat="1" ht="30" customHeight="1">
      <c r="A19" s="38"/>
      <c r="B19" s="39" t="s">
        <v>546</v>
      </c>
      <c r="C19" s="26" t="s">
        <v>547</v>
      </c>
      <c r="D19" s="31" t="s">
        <v>533</v>
      </c>
      <c r="E19" s="34">
        <v>100</v>
      </c>
      <c r="F19" s="34" t="s">
        <v>541</v>
      </c>
      <c r="G19" s="35">
        <v>90</v>
      </c>
      <c r="H19" s="36" t="s">
        <v>542</v>
      </c>
      <c r="I19" s="47"/>
      <c r="J19" s="48"/>
    </row>
    <row r="20" spans="1:10" s="1" customFormat="1" ht="30" customHeight="1">
      <c r="A20" s="40" t="s">
        <v>548</v>
      </c>
      <c r="B20" s="41" t="s">
        <v>549</v>
      </c>
      <c r="C20" s="26" t="s">
        <v>550</v>
      </c>
      <c r="D20" s="31" t="s">
        <v>533</v>
      </c>
      <c r="E20" s="34">
        <v>100</v>
      </c>
      <c r="F20" s="34" t="s">
        <v>541</v>
      </c>
      <c r="G20" s="35">
        <v>90</v>
      </c>
      <c r="H20" s="36" t="s">
        <v>542</v>
      </c>
      <c r="I20" s="47"/>
      <c r="J20" s="48"/>
    </row>
    <row r="21" spans="1:10" s="1" customFormat="1" ht="54" customHeight="1">
      <c r="A21" s="42" t="s">
        <v>577</v>
      </c>
      <c r="B21" s="42"/>
      <c r="C21" s="42"/>
      <c r="D21" s="42" t="s">
        <v>488</v>
      </c>
      <c r="E21" s="42"/>
      <c r="F21" s="42"/>
      <c r="G21" s="42"/>
      <c r="H21" s="42"/>
      <c r="I21" s="42"/>
      <c r="J21" s="42"/>
    </row>
    <row r="22" spans="1:10" s="1" customFormat="1" ht="25.5" customHeight="1">
      <c r="A22" s="42" t="s">
        <v>578</v>
      </c>
      <c r="B22" s="42"/>
      <c r="C22" s="42"/>
      <c r="D22" s="42"/>
      <c r="E22" s="42"/>
      <c r="F22" s="42"/>
      <c r="G22" s="42"/>
      <c r="H22" s="42">
        <v>100</v>
      </c>
      <c r="I22" s="42">
        <v>100</v>
      </c>
      <c r="J22" s="49" t="s">
        <v>579</v>
      </c>
    </row>
    <row r="23" spans="1:10" s="1" customFormat="1" ht="16.5" customHeight="1">
      <c r="A23" s="43"/>
      <c r="B23" s="43"/>
      <c r="C23" s="43"/>
      <c r="D23" s="43"/>
      <c r="E23" s="43"/>
      <c r="F23" s="43"/>
      <c r="G23" s="43"/>
      <c r="H23" s="43"/>
      <c r="I23" s="43"/>
      <c r="J23" s="50"/>
    </row>
    <row r="24" spans="1:10" s="1" customFormat="1" ht="28.5" customHeight="1">
      <c r="A24" s="44" t="s">
        <v>552</v>
      </c>
      <c r="B24" s="45"/>
      <c r="C24" s="45"/>
      <c r="D24" s="45"/>
      <c r="E24" s="45"/>
      <c r="F24" s="45"/>
      <c r="G24" s="45"/>
      <c r="H24" s="45"/>
      <c r="I24" s="45"/>
      <c r="J24" s="51"/>
    </row>
    <row r="25" spans="1:10" s="1" customFormat="1" ht="27" customHeight="1">
      <c r="A25" s="44" t="s">
        <v>553</v>
      </c>
      <c r="B25" s="44"/>
      <c r="C25" s="44"/>
      <c r="D25" s="44"/>
      <c r="E25" s="44"/>
      <c r="F25" s="44"/>
      <c r="G25" s="44"/>
      <c r="H25" s="44"/>
      <c r="I25" s="44"/>
      <c r="J25" s="44"/>
    </row>
    <row r="26" spans="1:10" s="1" customFormat="1" ht="18.75" customHeight="1">
      <c r="A26" s="44" t="s">
        <v>554</v>
      </c>
      <c r="B26" s="44"/>
      <c r="C26" s="44"/>
      <c r="D26" s="44"/>
      <c r="E26" s="44"/>
      <c r="F26" s="44"/>
      <c r="G26" s="44"/>
      <c r="H26" s="44"/>
      <c r="I26" s="44"/>
      <c r="J26" s="44"/>
    </row>
    <row r="27" spans="1:10" s="1" customFormat="1" ht="18" customHeight="1">
      <c r="A27" s="44" t="s">
        <v>580</v>
      </c>
      <c r="B27" s="44"/>
      <c r="C27" s="44"/>
      <c r="D27" s="44"/>
      <c r="E27" s="44"/>
      <c r="F27" s="44"/>
      <c r="G27" s="44"/>
      <c r="H27" s="44"/>
      <c r="I27" s="44"/>
      <c r="J27" s="44"/>
    </row>
    <row r="28" spans="1:10" s="1" customFormat="1" ht="18" customHeight="1">
      <c r="A28" s="44" t="s">
        <v>581</v>
      </c>
      <c r="B28" s="44"/>
      <c r="C28" s="44"/>
      <c r="D28" s="44"/>
      <c r="E28" s="44"/>
      <c r="F28" s="44"/>
      <c r="G28" s="44"/>
      <c r="H28" s="44"/>
      <c r="I28" s="44"/>
      <c r="J28" s="44"/>
    </row>
    <row r="29" spans="1:10" s="1" customFormat="1" ht="18" customHeight="1">
      <c r="A29" s="44" t="s">
        <v>582</v>
      </c>
      <c r="B29" s="44"/>
      <c r="C29" s="44"/>
      <c r="D29" s="44"/>
      <c r="E29" s="44"/>
      <c r="F29" s="44"/>
      <c r="G29" s="44"/>
      <c r="H29" s="44"/>
      <c r="I29" s="44"/>
      <c r="J29" s="44"/>
    </row>
    <row r="30" spans="1:10" s="1" customFormat="1" ht="24" customHeight="1">
      <c r="A30" s="44" t="s">
        <v>583</v>
      </c>
      <c r="B30" s="44"/>
      <c r="C30" s="44"/>
      <c r="D30" s="44"/>
      <c r="E30" s="44"/>
      <c r="F30" s="44"/>
      <c r="G30" s="44"/>
      <c r="H30" s="44"/>
      <c r="I30" s="44"/>
      <c r="J30" s="44"/>
    </row>
  </sheetData>
  <sheetProtection/>
  <mergeCells count="40">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H15:J15"/>
    <mergeCell ref="H16:J16"/>
    <mergeCell ref="H17:J17"/>
    <mergeCell ref="H18:J18"/>
    <mergeCell ref="H19:J19"/>
    <mergeCell ref="H20:J20"/>
    <mergeCell ref="A21:C21"/>
    <mergeCell ref="D21:J21"/>
    <mergeCell ref="A22:G22"/>
    <mergeCell ref="A25:J25"/>
    <mergeCell ref="A26:J26"/>
    <mergeCell ref="A27:J27"/>
    <mergeCell ref="A28:J28"/>
    <mergeCell ref="A29:J29"/>
    <mergeCell ref="A30:J30"/>
    <mergeCell ref="A11:A12"/>
    <mergeCell ref="A15:A17"/>
    <mergeCell ref="A18:A19"/>
    <mergeCell ref="G13:G14"/>
    <mergeCell ref="H13:H14"/>
    <mergeCell ref="I13:I14"/>
    <mergeCell ref="J13:J14"/>
    <mergeCell ref="A6:B1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42"/>
  <sheetViews>
    <sheetView workbookViewId="0" topLeftCell="A9">
      <selection activeCell="N12" sqref="A1:IV65536"/>
    </sheetView>
  </sheetViews>
  <sheetFormatPr defaultColWidth="9.00390625" defaultRowHeight="14.25"/>
  <cols>
    <col min="1" max="3" width="4.875" style="320" customWidth="1"/>
    <col min="4" max="4" width="16.375" style="320" customWidth="1"/>
    <col min="5" max="8" width="13.50390625" style="320" customWidth="1"/>
    <col min="9" max="9" width="15.00390625" style="320" customWidth="1"/>
    <col min="10" max="11" width="13.50390625" style="320" customWidth="1"/>
    <col min="12" max="12" width="13.25390625" style="320" customWidth="1"/>
    <col min="13" max="16384" width="9.00390625" style="320" customWidth="1"/>
  </cols>
  <sheetData>
    <row r="1" spans="1:12" ht="29.25" customHeight="1">
      <c r="A1" s="202"/>
      <c r="B1" s="202"/>
      <c r="C1" s="202"/>
      <c r="D1" s="202"/>
      <c r="E1" s="202"/>
      <c r="F1" s="202"/>
      <c r="G1" s="214" t="s">
        <v>85</v>
      </c>
      <c r="H1" s="202"/>
      <c r="I1" s="202"/>
      <c r="J1" s="202"/>
      <c r="K1" s="202"/>
      <c r="L1" s="202"/>
    </row>
    <row r="2" spans="1:12" ht="18" customHeight="1">
      <c r="A2" s="202"/>
      <c r="B2" s="202"/>
      <c r="C2" s="202"/>
      <c r="D2" s="202"/>
      <c r="E2" s="202"/>
      <c r="F2" s="202"/>
      <c r="G2" s="202"/>
      <c r="H2" s="202"/>
      <c r="I2" s="202"/>
      <c r="J2" s="202"/>
      <c r="K2" s="202"/>
      <c r="L2" s="228" t="s">
        <v>86</v>
      </c>
    </row>
    <row r="3" spans="1:12" ht="18" customHeight="1">
      <c r="A3" s="215" t="s">
        <v>2</v>
      </c>
      <c r="B3" s="202"/>
      <c r="C3" s="202"/>
      <c r="D3" s="202"/>
      <c r="E3" s="202"/>
      <c r="F3" s="202"/>
      <c r="G3" s="216"/>
      <c r="H3" s="202"/>
      <c r="I3" s="202"/>
      <c r="J3" s="202"/>
      <c r="K3" s="202"/>
      <c r="L3" s="228" t="s">
        <v>3</v>
      </c>
    </row>
    <row r="4" spans="1:12" ht="21" customHeight="1">
      <c r="A4" s="148" t="s">
        <v>6</v>
      </c>
      <c r="B4" s="148"/>
      <c r="C4" s="148" t="s">
        <v>11</v>
      </c>
      <c r="D4" s="148" t="s">
        <v>11</v>
      </c>
      <c r="E4" s="182" t="s">
        <v>72</v>
      </c>
      <c r="F4" s="182" t="s">
        <v>87</v>
      </c>
      <c r="G4" s="182" t="s">
        <v>88</v>
      </c>
      <c r="H4" s="186" t="s">
        <v>89</v>
      </c>
      <c r="I4" s="186"/>
      <c r="J4" s="182" t="s">
        <v>90</v>
      </c>
      <c r="K4" s="182" t="s">
        <v>91</v>
      </c>
      <c r="L4" s="182" t="s">
        <v>92</v>
      </c>
    </row>
    <row r="5" spans="1:12" ht="21" customHeight="1">
      <c r="A5" s="182" t="s">
        <v>93</v>
      </c>
      <c r="B5" s="182"/>
      <c r="C5" s="182"/>
      <c r="D5" s="148" t="s">
        <v>94</v>
      </c>
      <c r="E5" s="182"/>
      <c r="F5" s="182" t="s">
        <v>11</v>
      </c>
      <c r="G5" s="182" t="s">
        <v>11</v>
      </c>
      <c r="H5" s="186"/>
      <c r="I5" s="186"/>
      <c r="J5" s="182" t="s">
        <v>11</v>
      </c>
      <c r="K5" s="182" t="s">
        <v>11</v>
      </c>
      <c r="L5" s="182" t="s">
        <v>95</v>
      </c>
    </row>
    <row r="6" spans="1:12" ht="21" customHeight="1">
      <c r="A6" s="182"/>
      <c r="B6" s="182" t="s">
        <v>11</v>
      </c>
      <c r="C6" s="182" t="s">
        <v>11</v>
      </c>
      <c r="D6" s="148" t="s">
        <v>11</v>
      </c>
      <c r="E6" s="182" t="s">
        <v>11</v>
      </c>
      <c r="F6" s="182" t="s">
        <v>11</v>
      </c>
      <c r="G6" s="182" t="s">
        <v>11</v>
      </c>
      <c r="H6" s="186" t="s">
        <v>95</v>
      </c>
      <c r="I6" s="326" t="s">
        <v>96</v>
      </c>
      <c r="J6" s="182"/>
      <c r="K6" s="182" t="s">
        <v>11</v>
      </c>
      <c r="L6" s="182" t="s">
        <v>11</v>
      </c>
    </row>
    <row r="7" spans="1:12" ht="21" customHeight="1">
      <c r="A7" s="182"/>
      <c r="B7" s="182" t="s">
        <v>11</v>
      </c>
      <c r="C7" s="182" t="s">
        <v>11</v>
      </c>
      <c r="D7" s="148" t="s">
        <v>11</v>
      </c>
      <c r="E7" s="182" t="s">
        <v>11</v>
      </c>
      <c r="F7" s="182" t="s">
        <v>11</v>
      </c>
      <c r="G7" s="182" t="s">
        <v>11</v>
      </c>
      <c r="H7" s="186"/>
      <c r="I7" s="326"/>
      <c r="J7" s="182" t="s">
        <v>11</v>
      </c>
      <c r="K7" s="182" t="s">
        <v>11</v>
      </c>
      <c r="L7" s="182" t="s">
        <v>11</v>
      </c>
    </row>
    <row r="8" spans="1:12" ht="21" customHeight="1">
      <c r="A8" s="148" t="s">
        <v>97</v>
      </c>
      <c r="B8" s="148" t="s">
        <v>98</v>
      </c>
      <c r="C8" s="148" t="s">
        <v>99</v>
      </c>
      <c r="D8" s="148" t="s">
        <v>10</v>
      </c>
      <c r="E8" s="182" t="s">
        <v>12</v>
      </c>
      <c r="F8" s="182" t="s">
        <v>13</v>
      </c>
      <c r="G8" s="182" t="s">
        <v>19</v>
      </c>
      <c r="H8" s="182" t="s">
        <v>22</v>
      </c>
      <c r="I8" s="182" t="s">
        <v>25</v>
      </c>
      <c r="J8" s="182" t="s">
        <v>28</v>
      </c>
      <c r="K8" s="182" t="s">
        <v>31</v>
      </c>
      <c r="L8" s="182" t="s">
        <v>34</v>
      </c>
    </row>
    <row r="9" spans="1:12" ht="21" customHeight="1">
      <c r="A9" s="148"/>
      <c r="B9" s="148" t="s">
        <v>11</v>
      </c>
      <c r="C9" s="148" t="s">
        <v>11</v>
      </c>
      <c r="D9" s="148" t="s">
        <v>100</v>
      </c>
      <c r="E9" s="195">
        <f>E10+E20+E27+E32+E35+E39</f>
        <v>98604099.91</v>
      </c>
      <c r="F9" s="195">
        <f aca="true" t="shared" si="0" ref="F9:L9">F10+F20+F27+F32+F35+F39</f>
        <v>97841730.41</v>
      </c>
      <c r="G9" s="195">
        <f t="shared" si="0"/>
        <v>0</v>
      </c>
      <c r="H9" s="195">
        <f t="shared" si="0"/>
        <v>0</v>
      </c>
      <c r="I9" s="195">
        <f t="shared" si="0"/>
        <v>0</v>
      </c>
      <c r="J9" s="195">
        <f t="shared" si="0"/>
        <v>0</v>
      </c>
      <c r="K9" s="195">
        <f t="shared" si="0"/>
        <v>0</v>
      </c>
      <c r="L9" s="195">
        <f t="shared" si="0"/>
        <v>762369.5</v>
      </c>
    </row>
    <row r="10" spans="1:12" s="202" customFormat="1" ht="15" customHeight="1">
      <c r="A10" s="203" t="s">
        <v>101</v>
      </c>
      <c r="B10" s="204"/>
      <c r="C10" s="204"/>
      <c r="D10" s="204" t="s">
        <v>102</v>
      </c>
      <c r="E10" s="205">
        <v>80816366.5</v>
      </c>
      <c r="F10" s="205">
        <v>80053997</v>
      </c>
      <c r="G10" s="205">
        <v>0</v>
      </c>
      <c r="H10" s="205">
        <v>0</v>
      </c>
      <c r="I10" s="205">
        <v>0</v>
      </c>
      <c r="J10" s="205">
        <v>0</v>
      </c>
      <c r="K10" s="205">
        <v>0</v>
      </c>
      <c r="L10" s="212">
        <v>762369.5</v>
      </c>
    </row>
    <row r="11" spans="1:12" s="202" customFormat="1" ht="15" customHeight="1">
      <c r="A11" s="203" t="s">
        <v>103</v>
      </c>
      <c r="B11" s="204"/>
      <c r="C11" s="204"/>
      <c r="D11" s="204" t="s">
        <v>104</v>
      </c>
      <c r="E11" s="205">
        <v>79714816.5</v>
      </c>
      <c r="F11" s="205">
        <v>79007547</v>
      </c>
      <c r="G11" s="205">
        <v>0</v>
      </c>
      <c r="H11" s="205">
        <v>0</v>
      </c>
      <c r="I11" s="205">
        <v>0</v>
      </c>
      <c r="J11" s="205">
        <v>0</v>
      </c>
      <c r="K11" s="205">
        <v>0</v>
      </c>
      <c r="L11" s="212">
        <v>707269.5</v>
      </c>
    </row>
    <row r="12" spans="1:12" s="202" customFormat="1" ht="15" customHeight="1">
      <c r="A12" s="203" t="s">
        <v>105</v>
      </c>
      <c r="B12" s="204"/>
      <c r="C12" s="204"/>
      <c r="D12" s="204" t="s">
        <v>106</v>
      </c>
      <c r="E12" s="205">
        <v>3470031</v>
      </c>
      <c r="F12" s="205">
        <v>3470031</v>
      </c>
      <c r="G12" s="205">
        <v>0</v>
      </c>
      <c r="H12" s="205">
        <v>0</v>
      </c>
      <c r="I12" s="205">
        <v>0</v>
      </c>
      <c r="J12" s="205">
        <v>0</v>
      </c>
      <c r="K12" s="205">
        <v>0</v>
      </c>
      <c r="L12" s="212">
        <v>0</v>
      </c>
    </row>
    <row r="13" spans="1:12" s="202" customFormat="1" ht="15" customHeight="1">
      <c r="A13" s="203" t="s">
        <v>107</v>
      </c>
      <c r="B13" s="204"/>
      <c r="C13" s="204"/>
      <c r="D13" s="204" t="s">
        <v>108</v>
      </c>
      <c r="E13" s="205">
        <v>42589110.03</v>
      </c>
      <c r="F13" s="205">
        <v>42214000.53</v>
      </c>
      <c r="G13" s="205">
        <v>0</v>
      </c>
      <c r="H13" s="205">
        <v>0</v>
      </c>
      <c r="I13" s="205">
        <v>0</v>
      </c>
      <c r="J13" s="205">
        <v>0</v>
      </c>
      <c r="K13" s="205">
        <v>0</v>
      </c>
      <c r="L13" s="212">
        <v>375109.5</v>
      </c>
    </row>
    <row r="14" spans="1:12" s="202" customFormat="1" ht="15" customHeight="1">
      <c r="A14" s="203" t="s">
        <v>109</v>
      </c>
      <c r="B14" s="204"/>
      <c r="C14" s="204"/>
      <c r="D14" s="204" t="s">
        <v>110</v>
      </c>
      <c r="E14" s="205">
        <v>31402675.47</v>
      </c>
      <c r="F14" s="205">
        <v>31070515.47</v>
      </c>
      <c r="G14" s="205">
        <v>0</v>
      </c>
      <c r="H14" s="205">
        <v>0</v>
      </c>
      <c r="I14" s="205">
        <v>0</v>
      </c>
      <c r="J14" s="205">
        <v>0</v>
      </c>
      <c r="K14" s="205">
        <v>0</v>
      </c>
      <c r="L14" s="212">
        <v>332160</v>
      </c>
    </row>
    <row r="15" spans="1:12" s="202" customFormat="1" ht="15" customHeight="1">
      <c r="A15" s="203" t="s">
        <v>111</v>
      </c>
      <c r="B15" s="204"/>
      <c r="C15" s="204"/>
      <c r="D15" s="204" t="s">
        <v>112</v>
      </c>
      <c r="E15" s="205">
        <v>2253000</v>
      </c>
      <c r="F15" s="205">
        <v>2253000</v>
      </c>
      <c r="G15" s="205">
        <v>0</v>
      </c>
      <c r="H15" s="205">
        <v>0</v>
      </c>
      <c r="I15" s="205">
        <v>0</v>
      </c>
      <c r="J15" s="205">
        <v>0</v>
      </c>
      <c r="K15" s="205">
        <v>0</v>
      </c>
      <c r="L15" s="212">
        <v>0</v>
      </c>
    </row>
    <row r="16" spans="1:12" s="202" customFormat="1" ht="15" customHeight="1">
      <c r="A16" s="203" t="s">
        <v>113</v>
      </c>
      <c r="B16" s="204"/>
      <c r="C16" s="204"/>
      <c r="D16" s="204" t="s">
        <v>114</v>
      </c>
      <c r="E16" s="205">
        <v>158250</v>
      </c>
      <c r="F16" s="205">
        <v>158250</v>
      </c>
      <c r="G16" s="205">
        <v>0</v>
      </c>
      <c r="H16" s="205">
        <v>0</v>
      </c>
      <c r="I16" s="205">
        <v>0</v>
      </c>
      <c r="J16" s="205">
        <v>0</v>
      </c>
      <c r="K16" s="205">
        <v>0</v>
      </c>
      <c r="L16" s="212">
        <v>0</v>
      </c>
    </row>
    <row r="17" spans="1:12" s="202" customFormat="1" ht="15" customHeight="1">
      <c r="A17" s="203" t="s">
        <v>115</v>
      </c>
      <c r="B17" s="204"/>
      <c r="C17" s="204"/>
      <c r="D17" s="204" t="s">
        <v>116</v>
      </c>
      <c r="E17" s="205">
        <v>158250</v>
      </c>
      <c r="F17" s="205">
        <v>158250</v>
      </c>
      <c r="G17" s="205">
        <v>0</v>
      </c>
      <c r="H17" s="205">
        <v>0</v>
      </c>
      <c r="I17" s="205">
        <v>0</v>
      </c>
      <c r="J17" s="205">
        <v>0</v>
      </c>
      <c r="K17" s="205">
        <v>0</v>
      </c>
      <c r="L17" s="212">
        <v>0</v>
      </c>
    </row>
    <row r="18" spans="1:12" s="202" customFormat="1" ht="15" customHeight="1">
      <c r="A18" s="203" t="s">
        <v>117</v>
      </c>
      <c r="B18" s="204"/>
      <c r="C18" s="204"/>
      <c r="D18" s="204" t="s">
        <v>118</v>
      </c>
      <c r="E18" s="205">
        <v>943300</v>
      </c>
      <c r="F18" s="205">
        <v>888200</v>
      </c>
      <c r="G18" s="205">
        <v>0</v>
      </c>
      <c r="H18" s="205">
        <v>0</v>
      </c>
      <c r="I18" s="205">
        <v>0</v>
      </c>
      <c r="J18" s="205">
        <v>0</v>
      </c>
      <c r="K18" s="205">
        <v>0</v>
      </c>
      <c r="L18" s="212">
        <v>55100</v>
      </c>
    </row>
    <row r="19" spans="1:12" s="202" customFormat="1" ht="15" customHeight="1">
      <c r="A19" s="203" t="s">
        <v>119</v>
      </c>
      <c r="B19" s="204"/>
      <c r="C19" s="204"/>
      <c r="D19" s="204" t="s">
        <v>120</v>
      </c>
      <c r="E19" s="205">
        <v>943300</v>
      </c>
      <c r="F19" s="205">
        <v>888200</v>
      </c>
      <c r="G19" s="205">
        <v>0</v>
      </c>
      <c r="H19" s="205">
        <v>0</v>
      </c>
      <c r="I19" s="205">
        <v>0</v>
      </c>
      <c r="J19" s="205">
        <v>0</v>
      </c>
      <c r="K19" s="205">
        <v>0</v>
      </c>
      <c r="L19" s="212">
        <v>55100</v>
      </c>
    </row>
    <row r="20" spans="1:12" s="202" customFormat="1" ht="15" customHeight="1">
      <c r="A20" s="203" t="s">
        <v>121</v>
      </c>
      <c r="B20" s="204"/>
      <c r="C20" s="204"/>
      <c r="D20" s="204" t="s">
        <v>122</v>
      </c>
      <c r="E20" s="205">
        <v>8178184.95</v>
      </c>
      <c r="F20" s="205">
        <v>8178184.95</v>
      </c>
      <c r="G20" s="205">
        <v>0</v>
      </c>
      <c r="H20" s="205">
        <v>0</v>
      </c>
      <c r="I20" s="205">
        <v>0</v>
      </c>
      <c r="J20" s="205">
        <v>0</v>
      </c>
      <c r="K20" s="205">
        <v>0</v>
      </c>
      <c r="L20" s="212">
        <v>0</v>
      </c>
    </row>
    <row r="21" spans="1:12" s="202" customFormat="1" ht="15" customHeight="1">
      <c r="A21" s="203" t="s">
        <v>123</v>
      </c>
      <c r="B21" s="204"/>
      <c r="C21" s="204"/>
      <c r="D21" s="204" t="s">
        <v>124</v>
      </c>
      <c r="E21" s="205">
        <v>7794284.75</v>
      </c>
      <c r="F21" s="205">
        <v>7794284.75</v>
      </c>
      <c r="G21" s="205">
        <v>0</v>
      </c>
      <c r="H21" s="205">
        <v>0</v>
      </c>
      <c r="I21" s="205">
        <v>0</v>
      </c>
      <c r="J21" s="205">
        <v>0</v>
      </c>
      <c r="K21" s="205">
        <v>0</v>
      </c>
      <c r="L21" s="212">
        <v>0</v>
      </c>
    </row>
    <row r="22" spans="1:12" s="202" customFormat="1" ht="15" customHeight="1">
      <c r="A22" s="203" t="s">
        <v>125</v>
      </c>
      <c r="B22" s="204"/>
      <c r="C22" s="204"/>
      <c r="D22" s="204" t="s">
        <v>126</v>
      </c>
      <c r="E22" s="205">
        <v>1309200</v>
      </c>
      <c r="F22" s="205">
        <v>1309200</v>
      </c>
      <c r="G22" s="205">
        <v>0</v>
      </c>
      <c r="H22" s="205">
        <v>0</v>
      </c>
      <c r="I22" s="205">
        <v>0</v>
      </c>
      <c r="J22" s="205">
        <v>0</v>
      </c>
      <c r="K22" s="205">
        <v>0</v>
      </c>
      <c r="L22" s="212">
        <v>0</v>
      </c>
    </row>
    <row r="23" spans="1:12" s="202" customFormat="1" ht="15" customHeight="1">
      <c r="A23" s="203" t="s">
        <v>127</v>
      </c>
      <c r="B23" s="204"/>
      <c r="C23" s="204"/>
      <c r="D23" s="204" t="s">
        <v>128</v>
      </c>
      <c r="E23" s="205">
        <v>6056931.04</v>
      </c>
      <c r="F23" s="205">
        <v>6056931.04</v>
      </c>
      <c r="G23" s="205">
        <v>0</v>
      </c>
      <c r="H23" s="205">
        <v>0</v>
      </c>
      <c r="I23" s="205">
        <v>0</v>
      </c>
      <c r="J23" s="205">
        <v>0</v>
      </c>
      <c r="K23" s="205">
        <v>0</v>
      </c>
      <c r="L23" s="212">
        <v>0</v>
      </c>
    </row>
    <row r="24" spans="1:12" s="202" customFormat="1" ht="15" customHeight="1">
      <c r="A24" s="203" t="s">
        <v>129</v>
      </c>
      <c r="B24" s="204"/>
      <c r="C24" s="204"/>
      <c r="D24" s="204" t="s">
        <v>130</v>
      </c>
      <c r="E24" s="205">
        <v>428153.71</v>
      </c>
      <c r="F24" s="205">
        <v>428153.71</v>
      </c>
      <c r="G24" s="205">
        <v>0</v>
      </c>
      <c r="H24" s="205">
        <v>0</v>
      </c>
      <c r="I24" s="205">
        <v>0</v>
      </c>
      <c r="J24" s="205">
        <v>0</v>
      </c>
      <c r="K24" s="205">
        <v>0</v>
      </c>
      <c r="L24" s="212">
        <v>0</v>
      </c>
    </row>
    <row r="25" spans="1:12" s="202" customFormat="1" ht="15" customHeight="1">
      <c r="A25" s="203" t="s">
        <v>131</v>
      </c>
      <c r="B25" s="204"/>
      <c r="C25" s="204"/>
      <c r="D25" s="204" t="s">
        <v>132</v>
      </c>
      <c r="E25" s="205">
        <v>383900.2</v>
      </c>
      <c r="F25" s="205">
        <v>383900.2</v>
      </c>
      <c r="G25" s="205">
        <v>0</v>
      </c>
      <c r="H25" s="205">
        <v>0</v>
      </c>
      <c r="I25" s="205">
        <v>0</v>
      </c>
      <c r="J25" s="205">
        <v>0</v>
      </c>
      <c r="K25" s="205">
        <v>0</v>
      </c>
      <c r="L25" s="212">
        <v>0</v>
      </c>
    </row>
    <row r="26" spans="1:12" s="202" customFormat="1" ht="15" customHeight="1">
      <c r="A26" s="203" t="s">
        <v>133</v>
      </c>
      <c r="B26" s="204"/>
      <c r="C26" s="204"/>
      <c r="D26" s="204" t="s">
        <v>134</v>
      </c>
      <c r="E26" s="205">
        <v>383900.2</v>
      </c>
      <c r="F26" s="205">
        <v>383900.2</v>
      </c>
      <c r="G26" s="205">
        <v>0</v>
      </c>
      <c r="H26" s="205">
        <v>0</v>
      </c>
      <c r="I26" s="205">
        <v>0</v>
      </c>
      <c r="J26" s="205">
        <v>0</v>
      </c>
      <c r="K26" s="205">
        <v>0</v>
      </c>
      <c r="L26" s="212">
        <v>0</v>
      </c>
    </row>
    <row r="27" spans="1:12" s="202" customFormat="1" ht="15" customHeight="1">
      <c r="A27" s="203" t="s">
        <v>135</v>
      </c>
      <c r="B27" s="204"/>
      <c r="C27" s="204"/>
      <c r="D27" s="204" t="s">
        <v>136</v>
      </c>
      <c r="E27" s="205">
        <v>3622035.46</v>
      </c>
      <c r="F27" s="205">
        <v>3622035.46</v>
      </c>
      <c r="G27" s="205">
        <v>0</v>
      </c>
      <c r="H27" s="205">
        <v>0</v>
      </c>
      <c r="I27" s="205">
        <v>0</v>
      </c>
      <c r="J27" s="205">
        <v>0</v>
      </c>
      <c r="K27" s="205">
        <v>0</v>
      </c>
      <c r="L27" s="212">
        <v>0</v>
      </c>
    </row>
    <row r="28" spans="1:12" s="202" customFormat="1" ht="15" customHeight="1">
      <c r="A28" s="203" t="s">
        <v>137</v>
      </c>
      <c r="B28" s="204"/>
      <c r="C28" s="204"/>
      <c r="D28" s="204" t="s">
        <v>138</v>
      </c>
      <c r="E28" s="205">
        <v>3622035.46</v>
      </c>
      <c r="F28" s="205">
        <v>3622035.46</v>
      </c>
      <c r="G28" s="205">
        <v>0</v>
      </c>
      <c r="H28" s="205">
        <v>0</v>
      </c>
      <c r="I28" s="205">
        <v>0</v>
      </c>
      <c r="J28" s="205">
        <v>0</v>
      </c>
      <c r="K28" s="205">
        <v>0</v>
      </c>
      <c r="L28" s="212">
        <v>0</v>
      </c>
    </row>
    <row r="29" spans="1:12" s="202" customFormat="1" ht="15" customHeight="1">
      <c r="A29" s="203" t="s">
        <v>139</v>
      </c>
      <c r="B29" s="204"/>
      <c r="C29" s="204"/>
      <c r="D29" s="204" t="s">
        <v>140</v>
      </c>
      <c r="E29" s="205">
        <v>1982787.16</v>
      </c>
      <c r="F29" s="205">
        <v>1982787.16</v>
      </c>
      <c r="G29" s="205">
        <v>0</v>
      </c>
      <c r="H29" s="205">
        <v>0</v>
      </c>
      <c r="I29" s="205">
        <v>0</v>
      </c>
      <c r="J29" s="205">
        <v>0</v>
      </c>
      <c r="K29" s="205">
        <v>0</v>
      </c>
      <c r="L29" s="212">
        <v>0</v>
      </c>
    </row>
    <row r="30" spans="1:12" s="202" customFormat="1" ht="15" customHeight="1">
      <c r="A30" s="203" t="s">
        <v>141</v>
      </c>
      <c r="B30" s="204"/>
      <c r="C30" s="204"/>
      <c r="D30" s="204" t="s">
        <v>142</v>
      </c>
      <c r="E30" s="205">
        <v>1245321.03</v>
      </c>
      <c r="F30" s="205">
        <v>1245321.03</v>
      </c>
      <c r="G30" s="205">
        <v>0</v>
      </c>
      <c r="H30" s="205">
        <v>0</v>
      </c>
      <c r="I30" s="205">
        <v>0</v>
      </c>
      <c r="J30" s="205">
        <v>0</v>
      </c>
      <c r="K30" s="205">
        <v>0</v>
      </c>
      <c r="L30" s="212">
        <v>0</v>
      </c>
    </row>
    <row r="31" spans="1:12" s="202" customFormat="1" ht="15" customHeight="1">
      <c r="A31" s="203" t="s">
        <v>143</v>
      </c>
      <c r="B31" s="204"/>
      <c r="C31" s="204"/>
      <c r="D31" s="204" t="s">
        <v>144</v>
      </c>
      <c r="E31" s="205">
        <v>393927.27</v>
      </c>
      <c r="F31" s="205">
        <v>393927.27</v>
      </c>
      <c r="G31" s="205">
        <v>0</v>
      </c>
      <c r="H31" s="205">
        <v>0</v>
      </c>
      <c r="I31" s="205">
        <v>0</v>
      </c>
      <c r="J31" s="205">
        <v>0</v>
      </c>
      <c r="K31" s="205">
        <v>0</v>
      </c>
      <c r="L31" s="212">
        <v>0</v>
      </c>
    </row>
    <row r="32" spans="1:12" s="202" customFormat="1" ht="15" customHeight="1">
      <c r="A32" s="203" t="s">
        <v>145</v>
      </c>
      <c r="B32" s="204"/>
      <c r="C32" s="204"/>
      <c r="D32" s="204" t="s">
        <v>146</v>
      </c>
      <c r="E32" s="205">
        <v>100000</v>
      </c>
      <c r="F32" s="205">
        <v>100000</v>
      </c>
      <c r="G32" s="205">
        <v>0</v>
      </c>
      <c r="H32" s="205">
        <v>0</v>
      </c>
      <c r="I32" s="205">
        <v>0</v>
      </c>
      <c r="J32" s="205">
        <v>0</v>
      </c>
      <c r="K32" s="205">
        <v>0</v>
      </c>
      <c r="L32" s="212">
        <v>0</v>
      </c>
    </row>
    <row r="33" spans="1:12" s="202" customFormat="1" ht="15" customHeight="1">
      <c r="A33" s="203" t="s">
        <v>147</v>
      </c>
      <c r="B33" s="204"/>
      <c r="C33" s="204"/>
      <c r="D33" s="204" t="s">
        <v>148</v>
      </c>
      <c r="E33" s="205">
        <v>100000</v>
      </c>
      <c r="F33" s="205">
        <v>100000</v>
      </c>
      <c r="G33" s="205">
        <v>0</v>
      </c>
      <c r="H33" s="205">
        <v>0</v>
      </c>
      <c r="I33" s="205">
        <v>0</v>
      </c>
      <c r="J33" s="205">
        <v>0</v>
      </c>
      <c r="K33" s="205">
        <v>0</v>
      </c>
      <c r="L33" s="212">
        <v>0</v>
      </c>
    </row>
    <row r="34" spans="1:12" s="202" customFormat="1" ht="15" customHeight="1">
      <c r="A34" s="203" t="s">
        <v>149</v>
      </c>
      <c r="B34" s="204"/>
      <c r="C34" s="204"/>
      <c r="D34" s="204" t="s">
        <v>150</v>
      </c>
      <c r="E34" s="205">
        <v>100000</v>
      </c>
      <c r="F34" s="205">
        <v>100000</v>
      </c>
      <c r="G34" s="205">
        <v>0</v>
      </c>
      <c r="H34" s="205">
        <v>0</v>
      </c>
      <c r="I34" s="205">
        <v>0</v>
      </c>
      <c r="J34" s="205">
        <v>0</v>
      </c>
      <c r="K34" s="205">
        <v>0</v>
      </c>
      <c r="L34" s="212">
        <v>0</v>
      </c>
    </row>
    <row r="35" spans="1:12" s="202" customFormat="1" ht="15" customHeight="1">
      <c r="A35" s="203" t="s">
        <v>151</v>
      </c>
      <c r="B35" s="204"/>
      <c r="C35" s="204"/>
      <c r="D35" s="204" t="s">
        <v>152</v>
      </c>
      <c r="E35" s="205">
        <v>5837513</v>
      </c>
      <c r="F35" s="205">
        <v>5837513</v>
      </c>
      <c r="G35" s="205">
        <v>0</v>
      </c>
      <c r="H35" s="205">
        <v>0</v>
      </c>
      <c r="I35" s="205">
        <v>0</v>
      </c>
      <c r="J35" s="205">
        <v>0</v>
      </c>
      <c r="K35" s="205">
        <v>0</v>
      </c>
      <c r="L35" s="212">
        <v>0</v>
      </c>
    </row>
    <row r="36" spans="1:12" s="202" customFormat="1" ht="15" customHeight="1">
      <c r="A36" s="203" t="s">
        <v>153</v>
      </c>
      <c r="B36" s="204"/>
      <c r="C36" s="204"/>
      <c r="D36" s="204" t="s">
        <v>154</v>
      </c>
      <c r="E36" s="205">
        <v>5837513</v>
      </c>
      <c r="F36" s="205">
        <v>5837513</v>
      </c>
      <c r="G36" s="205">
        <v>0</v>
      </c>
      <c r="H36" s="205">
        <v>0</v>
      </c>
      <c r="I36" s="205">
        <v>0</v>
      </c>
      <c r="J36" s="205">
        <v>0</v>
      </c>
      <c r="K36" s="205">
        <v>0</v>
      </c>
      <c r="L36" s="212">
        <v>0</v>
      </c>
    </row>
    <row r="37" spans="1:12" s="202" customFormat="1" ht="15" customHeight="1">
      <c r="A37" s="203" t="s">
        <v>155</v>
      </c>
      <c r="B37" s="204"/>
      <c r="C37" s="204"/>
      <c r="D37" s="204" t="s">
        <v>156</v>
      </c>
      <c r="E37" s="205">
        <v>5800913</v>
      </c>
      <c r="F37" s="205">
        <v>5800913</v>
      </c>
      <c r="G37" s="205">
        <v>0</v>
      </c>
      <c r="H37" s="205">
        <v>0</v>
      </c>
      <c r="I37" s="205">
        <v>0</v>
      </c>
      <c r="J37" s="205">
        <v>0</v>
      </c>
      <c r="K37" s="205">
        <v>0</v>
      </c>
      <c r="L37" s="212">
        <v>0</v>
      </c>
    </row>
    <row r="38" spans="1:12" s="202" customFormat="1" ht="15" customHeight="1">
      <c r="A38" s="203" t="s">
        <v>157</v>
      </c>
      <c r="B38" s="204"/>
      <c r="C38" s="204"/>
      <c r="D38" s="204" t="s">
        <v>158</v>
      </c>
      <c r="E38" s="205">
        <v>36600</v>
      </c>
      <c r="F38" s="205">
        <v>36600</v>
      </c>
      <c r="G38" s="205">
        <v>0</v>
      </c>
      <c r="H38" s="205">
        <v>0</v>
      </c>
      <c r="I38" s="205">
        <v>0</v>
      </c>
      <c r="J38" s="205">
        <v>0</v>
      </c>
      <c r="K38" s="205">
        <v>0</v>
      </c>
      <c r="L38" s="212">
        <v>0</v>
      </c>
    </row>
    <row r="39" spans="1:12" s="202" customFormat="1" ht="15" customHeight="1">
      <c r="A39" s="203" t="s">
        <v>159</v>
      </c>
      <c r="B39" s="204"/>
      <c r="C39" s="204"/>
      <c r="D39" s="204" t="s">
        <v>160</v>
      </c>
      <c r="E39" s="205">
        <v>50000</v>
      </c>
      <c r="F39" s="205">
        <v>50000</v>
      </c>
      <c r="G39" s="205">
        <v>0</v>
      </c>
      <c r="H39" s="205">
        <v>0</v>
      </c>
      <c r="I39" s="205">
        <v>0</v>
      </c>
      <c r="J39" s="205">
        <v>0</v>
      </c>
      <c r="K39" s="205">
        <v>0</v>
      </c>
      <c r="L39" s="212">
        <v>0</v>
      </c>
    </row>
    <row r="40" spans="1:12" s="202" customFormat="1" ht="15" customHeight="1">
      <c r="A40" s="203" t="s">
        <v>161</v>
      </c>
      <c r="B40" s="204"/>
      <c r="C40" s="204"/>
      <c r="D40" s="204" t="s">
        <v>162</v>
      </c>
      <c r="E40" s="205">
        <v>50000</v>
      </c>
      <c r="F40" s="205">
        <v>50000</v>
      </c>
      <c r="G40" s="205">
        <v>0</v>
      </c>
      <c r="H40" s="205">
        <v>0</v>
      </c>
      <c r="I40" s="205">
        <v>0</v>
      </c>
      <c r="J40" s="205">
        <v>0</v>
      </c>
      <c r="K40" s="205">
        <v>0</v>
      </c>
      <c r="L40" s="212">
        <v>0</v>
      </c>
    </row>
    <row r="41" spans="1:12" s="202" customFormat="1" ht="15" customHeight="1">
      <c r="A41" s="271" t="s">
        <v>163</v>
      </c>
      <c r="B41" s="272"/>
      <c r="C41" s="272"/>
      <c r="D41" s="272" t="s">
        <v>164</v>
      </c>
      <c r="E41" s="316">
        <v>50000</v>
      </c>
      <c r="F41" s="316">
        <v>50000</v>
      </c>
      <c r="G41" s="316">
        <v>0</v>
      </c>
      <c r="H41" s="316">
        <v>0</v>
      </c>
      <c r="I41" s="316">
        <v>0</v>
      </c>
      <c r="J41" s="316">
        <v>0</v>
      </c>
      <c r="K41" s="316">
        <v>0</v>
      </c>
      <c r="L41" s="324">
        <v>0</v>
      </c>
    </row>
    <row r="42" spans="1:11" ht="21" customHeight="1">
      <c r="A42" s="325" t="s">
        <v>165</v>
      </c>
      <c r="B42" s="325"/>
      <c r="C42" s="325"/>
      <c r="D42" s="325"/>
      <c r="E42" s="325"/>
      <c r="F42" s="325"/>
      <c r="G42" s="325"/>
      <c r="H42" s="325"/>
      <c r="I42" s="325"/>
      <c r="J42" s="325"/>
      <c r="K42" s="325"/>
    </row>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19.5" customHeight="1"/>
    <row r="242" ht="19.5" customHeight="1"/>
    <row r="243" ht="19.5" customHeight="1"/>
    <row r="244" ht="19.5" customHeight="1"/>
  </sheetData>
  <sheetProtection/>
  <mergeCells count="48">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K42"/>
    <mergeCell ref="A8:A9"/>
    <mergeCell ref="B8:B9"/>
    <mergeCell ref="C8:C9"/>
    <mergeCell ref="D5:D7"/>
    <mergeCell ref="E4:E7"/>
    <mergeCell ref="F4:F7"/>
    <mergeCell ref="G4:G7"/>
    <mergeCell ref="H6:H7"/>
    <mergeCell ref="I6:I7"/>
    <mergeCell ref="J4:J7"/>
    <mergeCell ref="K4:K7"/>
    <mergeCell ref="L4:L7"/>
    <mergeCell ref="H4:I5"/>
    <mergeCell ref="A5:C7"/>
  </mergeCells>
  <printOptions/>
  <pageMargins left="0.4722222222222222" right="0.2361111111111111" top="0.67" bottom="0.2" header="0.75" footer="0.2"/>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42"/>
  <sheetViews>
    <sheetView workbookViewId="0" topLeftCell="A1">
      <selection activeCell="E28" sqref="A1:J42"/>
    </sheetView>
  </sheetViews>
  <sheetFormatPr defaultColWidth="9.00390625" defaultRowHeight="14.25"/>
  <cols>
    <col min="1" max="1" width="5.625" style="320" customWidth="1"/>
    <col min="2" max="3" width="6.00390625" style="320" customWidth="1"/>
    <col min="4" max="4" width="18.50390625" style="320" customWidth="1"/>
    <col min="5" max="10" width="15.25390625" style="320" customWidth="1"/>
    <col min="11" max="16384" width="9.00390625" style="320" customWidth="1"/>
  </cols>
  <sheetData>
    <row r="1" spans="1:10" ht="36" customHeight="1">
      <c r="A1" s="214" t="s">
        <v>166</v>
      </c>
      <c r="B1" s="214"/>
      <c r="C1" s="214"/>
      <c r="D1" s="214"/>
      <c r="E1" s="214"/>
      <c r="F1" s="214"/>
      <c r="G1" s="214"/>
      <c r="H1" s="214"/>
      <c r="I1" s="214"/>
      <c r="J1" s="214"/>
    </row>
    <row r="2" spans="1:10" ht="18" customHeight="1">
      <c r="A2" s="202"/>
      <c r="B2" s="202"/>
      <c r="C2" s="202"/>
      <c r="D2" s="202"/>
      <c r="E2" s="202"/>
      <c r="F2" s="202"/>
      <c r="G2" s="202"/>
      <c r="H2" s="202"/>
      <c r="I2" s="202"/>
      <c r="J2" s="228" t="s">
        <v>167</v>
      </c>
    </row>
    <row r="3" spans="1:10" ht="18" customHeight="1">
      <c r="A3" s="215" t="s">
        <v>2</v>
      </c>
      <c r="B3" s="202"/>
      <c r="C3" s="202"/>
      <c r="D3" s="202"/>
      <c r="E3" s="202"/>
      <c r="F3" s="216"/>
      <c r="G3" s="202"/>
      <c r="H3" s="202"/>
      <c r="I3" s="202"/>
      <c r="J3" s="228" t="s">
        <v>3</v>
      </c>
    </row>
    <row r="4" spans="1:10" ht="18" customHeight="1">
      <c r="A4" s="321" t="s">
        <v>6</v>
      </c>
      <c r="B4" s="322"/>
      <c r="C4" s="322" t="s">
        <v>11</v>
      </c>
      <c r="D4" s="322" t="s">
        <v>11</v>
      </c>
      <c r="E4" s="218" t="s">
        <v>74</v>
      </c>
      <c r="F4" s="218" t="s">
        <v>168</v>
      </c>
      <c r="G4" s="218" t="s">
        <v>169</v>
      </c>
      <c r="H4" s="218" t="s">
        <v>170</v>
      </c>
      <c r="I4" s="218" t="s">
        <v>171</v>
      </c>
      <c r="J4" s="218" t="s">
        <v>172</v>
      </c>
    </row>
    <row r="5" spans="1:10" ht="35.25" customHeight="1">
      <c r="A5" s="219" t="s">
        <v>93</v>
      </c>
      <c r="B5" s="220"/>
      <c r="C5" s="220"/>
      <c r="D5" s="224" t="s">
        <v>94</v>
      </c>
      <c r="E5" s="220"/>
      <c r="F5" s="220" t="s">
        <v>11</v>
      </c>
      <c r="G5" s="220" t="s">
        <v>11</v>
      </c>
      <c r="H5" s="220" t="s">
        <v>11</v>
      </c>
      <c r="I5" s="220" t="s">
        <v>11</v>
      </c>
      <c r="J5" s="220" t="s">
        <v>11</v>
      </c>
    </row>
    <row r="6" spans="1:10" ht="18" customHeight="1">
      <c r="A6" s="219"/>
      <c r="B6" s="220" t="s">
        <v>11</v>
      </c>
      <c r="C6" s="220" t="s">
        <v>11</v>
      </c>
      <c r="D6" s="224" t="s">
        <v>11</v>
      </c>
      <c r="E6" s="220" t="s">
        <v>11</v>
      </c>
      <c r="F6" s="220" t="s">
        <v>11</v>
      </c>
      <c r="G6" s="220" t="s">
        <v>11</v>
      </c>
      <c r="H6" s="220" t="s">
        <v>11</v>
      </c>
      <c r="I6" s="220" t="s">
        <v>11</v>
      </c>
      <c r="J6" s="220" t="s">
        <v>11</v>
      </c>
    </row>
    <row r="7" spans="1:10" ht="16.5" customHeight="1">
      <c r="A7" s="219"/>
      <c r="B7" s="220" t="s">
        <v>11</v>
      </c>
      <c r="C7" s="220" t="s">
        <v>11</v>
      </c>
      <c r="D7" s="224" t="s">
        <v>11</v>
      </c>
      <c r="E7" s="220" t="s">
        <v>11</v>
      </c>
      <c r="F7" s="220" t="s">
        <v>11</v>
      </c>
      <c r="G7" s="220" t="s">
        <v>11</v>
      </c>
      <c r="H7" s="220" t="s">
        <v>11</v>
      </c>
      <c r="I7" s="220" t="s">
        <v>11</v>
      </c>
      <c r="J7" s="220" t="s">
        <v>11</v>
      </c>
    </row>
    <row r="8" spans="1:10" ht="21.75" customHeight="1">
      <c r="A8" s="223" t="s">
        <v>97</v>
      </c>
      <c r="B8" s="224" t="s">
        <v>98</v>
      </c>
      <c r="C8" s="224" t="s">
        <v>99</v>
      </c>
      <c r="D8" s="224" t="s">
        <v>10</v>
      </c>
      <c r="E8" s="220" t="s">
        <v>12</v>
      </c>
      <c r="F8" s="220" t="s">
        <v>13</v>
      </c>
      <c r="G8" s="220" t="s">
        <v>19</v>
      </c>
      <c r="H8" s="220" t="s">
        <v>22</v>
      </c>
      <c r="I8" s="220" t="s">
        <v>25</v>
      </c>
      <c r="J8" s="220" t="s">
        <v>28</v>
      </c>
    </row>
    <row r="9" spans="1:10" ht="21.75" customHeight="1">
      <c r="A9" s="223"/>
      <c r="B9" s="224" t="s">
        <v>11</v>
      </c>
      <c r="C9" s="224" t="s">
        <v>11</v>
      </c>
      <c r="D9" s="224" t="s">
        <v>100</v>
      </c>
      <c r="E9" s="205">
        <f aca="true" t="shared" si="0" ref="E9:J9">E10+E20+E27+E32+E35+E39</f>
        <v>98604099.91</v>
      </c>
      <c r="F9" s="205">
        <f t="shared" si="0"/>
        <v>92305530.41</v>
      </c>
      <c r="G9" s="205">
        <f t="shared" si="0"/>
        <v>6298569.5</v>
      </c>
      <c r="H9" s="205">
        <f t="shared" si="0"/>
        <v>0</v>
      </c>
      <c r="I9" s="205">
        <f t="shared" si="0"/>
        <v>0</v>
      </c>
      <c r="J9" s="205">
        <f t="shared" si="0"/>
        <v>0</v>
      </c>
    </row>
    <row r="10" spans="1:10" s="202" customFormat="1" ht="15" customHeight="1">
      <c r="A10" s="203" t="s">
        <v>101</v>
      </c>
      <c r="B10" s="204"/>
      <c r="C10" s="204"/>
      <c r="D10" s="204" t="s">
        <v>102</v>
      </c>
      <c r="E10" s="205">
        <v>80816366.5</v>
      </c>
      <c r="F10" s="205">
        <v>74667797</v>
      </c>
      <c r="G10" s="205">
        <v>6148569.5</v>
      </c>
      <c r="H10" s="205">
        <v>0</v>
      </c>
      <c r="I10" s="205">
        <v>0</v>
      </c>
      <c r="J10" s="212">
        <v>0</v>
      </c>
    </row>
    <row r="11" spans="1:10" s="202" customFormat="1" ht="15" customHeight="1">
      <c r="A11" s="203" t="s">
        <v>103</v>
      </c>
      <c r="B11" s="204"/>
      <c r="C11" s="204"/>
      <c r="D11" s="204" t="s">
        <v>104</v>
      </c>
      <c r="E11" s="205">
        <v>79714816.5</v>
      </c>
      <c r="F11" s="205">
        <v>73621347</v>
      </c>
      <c r="G11" s="205">
        <v>6093469.5</v>
      </c>
      <c r="H11" s="205">
        <v>0</v>
      </c>
      <c r="I11" s="205">
        <v>0</v>
      </c>
      <c r="J11" s="212">
        <v>0</v>
      </c>
    </row>
    <row r="12" spans="1:10" s="202" customFormat="1" ht="15" customHeight="1">
      <c r="A12" s="203" t="s">
        <v>105</v>
      </c>
      <c r="B12" s="204"/>
      <c r="C12" s="204"/>
      <c r="D12" s="204" t="s">
        <v>106</v>
      </c>
      <c r="E12" s="205">
        <v>3470031</v>
      </c>
      <c r="F12" s="205">
        <v>2914731</v>
      </c>
      <c r="G12" s="205">
        <v>555300</v>
      </c>
      <c r="H12" s="205">
        <v>0</v>
      </c>
      <c r="I12" s="205">
        <v>0</v>
      </c>
      <c r="J12" s="212">
        <v>0</v>
      </c>
    </row>
    <row r="13" spans="1:10" s="202" customFormat="1" ht="15" customHeight="1">
      <c r="A13" s="203" t="s">
        <v>107</v>
      </c>
      <c r="B13" s="204"/>
      <c r="C13" s="204"/>
      <c r="D13" s="204" t="s">
        <v>108</v>
      </c>
      <c r="E13" s="205">
        <v>42589110.03</v>
      </c>
      <c r="F13" s="205">
        <v>40876100.53</v>
      </c>
      <c r="G13" s="205">
        <v>1713009.5</v>
      </c>
      <c r="H13" s="205">
        <v>0</v>
      </c>
      <c r="I13" s="205">
        <v>0</v>
      </c>
      <c r="J13" s="212">
        <v>0</v>
      </c>
    </row>
    <row r="14" spans="1:10" s="202" customFormat="1" ht="15" customHeight="1">
      <c r="A14" s="203" t="s">
        <v>109</v>
      </c>
      <c r="B14" s="204"/>
      <c r="C14" s="204"/>
      <c r="D14" s="204" t="s">
        <v>110</v>
      </c>
      <c r="E14" s="205">
        <v>31402675.47</v>
      </c>
      <c r="F14" s="205">
        <v>29830515.47</v>
      </c>
      <c r="G14" s="205">
        <v>1572160</v>
      </c>
      <c r="H14" s="205">
        <v>0</v>
      </c>
      <c r="I14" s="205">
        <v>0</v>
      </c>
      <c r="J14" s="212">
        <v>0</v>
      </c>
    </row>
    <row r="15" spans="1:10" s="202" customFormat="1" ht="15" customHeight="1">
      <c r="A15" s="203" t="s">
        <v>111</v>
      </c>
      <c r="B15" s="204"/>
      <c r="C15" s="204"/>
      <c r="D15" s="204" t="s">
        <v>112</v>
      </c>
      <c r="E15" s="205">
        <v>2253000</v>
      </c>
      <c r="F15" s="205">
        <v>0</v>
      </c>
      <c r="G15" s="205">
        <v>2253000</v>
      </c>
      <c r="H15" s="205">
        <v>0</v>
      </c>
      <c r="I15" s="205">
        <v>0</v>
      </c>
      <c r="J15" s="212">
        <v>0</v>
      </c>
    </row>
    <row r="16" spans="1:10" s="202" customFormat="1" ht="15" customHeight="1">
      <c r="A16" s="203" t="s">
        <v>113</v>
      </c>
      <c r="B16" s="204"/>
      <c r="C16" s="204"/>
      <c r="D16" s="204" t="s">
        <v>114</v>
      </c>
      <c r="E16" s="205">
        <v>158250</v>
      </c>
      <c r="F16" s="205">
        <v>158250</v>
      </c>
      <c r="G16" s="205">
        <v>0</v>
      </c>
      <c r="H16" s="205">
        <v>0</v>
      </c>
      <c r="I16" s="205">
        <v>0</v>
      </c>
      <c r="J16" s="212">
        <v>0</v>
      </c>
    </row>
    <row r="17" spans="1:10" s="202" customFormat="1" ht="15" customHeight="1">
      <c r="A17" s="203" t="s">
        <v>115</v>
      </c>
      <c r="B17" s="204"/>
      <c r="C17" s="204"/>
      <c r="D17" s="204" t="s">
        <v>116</v>
      </c>
      <c r="E17" s="205">
        <v>158250</v>
      </c>
      <c r="F17" s="205">
        <v>158250</v>
      </c>
      <c r="G17" s="205">
        <v>0</v>
      </c>
      <c r="H17" s="205">
        <v>0</v>
      </c>
      <c r="I17" s="205">
        <v>0</v>
      </c>
      <c r="J17" s="212">
        <v>0</v>
      </c>
    </row>
    <row r="18" spans="1:10" s="202" customFormat="1" ht="15" customHeight="1">
      <c r="A18" s="203" t="s">
        <v>117</v>
      </c>
      <c r="B18" s="204"/>
      <c r="C18" s="204"/>
      <c r="D18" s="204" t="s">
        <v>118</v>
      </c>
      <c r="E18" s="205">
        <v>943300</v>
      </c>
      <c r="F18" s="205">
        <v>888200</v>
      </c>
      <c r="G18" s="205">
        <v>55100</v>
      </c>
      <c r="H18" s="205">
        <v>0</v>
      </c>
      <c r="I18" s="205">
        <v>0</v>
      </c>
      <c r="J18" s="212">
        <v>0</v>
      </c>
    </row>
    <row r="19" spans="1:10" s="202" customFormat="1" ht="15" customHeight="1">
      <c r="A19" s="203" t="s">
        <v>119</v>
      </c>
      <c r="B19" s="204"/>
      <c r="C19" s="204"/>
      <c r="D19" s="204" t="s">
        <v>120</v>
      </c>
      <c r="E19" s="205">
        <v>943300</v>
      </c>
      <c r="F19" s="205">
        <v>888200</v>
      </c>
      <c r="G19" s="205">
        <v>55100</v>
      </c>
      <c r="H19" s="205">
        <v>0</v>
      </c>
      <c r="I19" s="205">
        <v>0</v>
      </c>
      <c r="J19" s="212">
        <v>0</v>
      </c>
    </row>
    <row r="20" spans="1:10" s="202" customFormat="1" ht="15" customHeight="1">
      <c r="A20" s="203" t="s">
        <v>121</v>
      </c>
      <c r="B20" s="204"/>
      <c r="C20" s="204"/>
      <c r="D20" s="204" t="s">
        <v>122</v>
      </c>
      <c r="E20" s="205">
        <v>8178184.95</v>
      </c>
      <c r="F20" s="205">
        <v>8178184.95</v>
      </c>
      <c r="G20" s="205">
        <v>0</v>
      </c>
      <c r="H20" s="205">
        <v>0</v>
      </c>
      <c r="I20" s="205">
        <v>0</v>
      </c>
      <c r="J20" s="212">
        <v>0</v>
      </c>
    </row>
    <row r="21" spans="1:10" s="202" customFormat="1" ht="15" customHeight="1">
      <c r="A21" s="203" t="s">
        <v>123</v>
      </c>
      <c r="B21" s="204"/>
      <c r="C21" s="204"/>
      <c r="D21" s="204" t="s">
        <v>124</v>
      </c>
      <c r="E21" s="205">
        <v>7794284.75</v>
      </c>
      <c r="F21" s="205">
        <v>7794284.75</v>
      </c>
      <c r="G21" s="205">
        <v>0</v>
      </c>
      <c r="H21" s="205">
        <v>0</v>
      </c>
      <c r="I21" s="205">
        <v>0</v>
      </c>
      <c r="J21" s="212">
        <v>0</v>
      </c>
    </row>
    <row r="22" spans="1:10" s="202" customFormat="1" ht="15" customHeight="1">
      <c r="A22" s="203" t="s">
        <v>125</v>
      </c>
      <c r="B22" s="204"/>
      <c r="C22" s="204"/>
      <c r="D22" s="204" t="s">
        <v>126</v>
      </c>
      <c r="E22" s="205">
        <v>1309200</v>
      </c>
      <c r="F22" s="205">
        <v>1309200</v>
      </c>
      <c r="G22" s="205">
        <v>0</v>
      </c>
      <c r="H22" s="205">
        <v>0</v>
      </c>
      <c r="I22" s="205">
        <v>0</v>
      </c>
      <c r="J22" s="212">
        <v>0</v>
      </c>
    </row>
    <row r="23" spans="1:10" s="202" customFormat="1" ht="15" customHeight="1">
      <c r="A23" s="203" t="s">
        <v>127</v>
      </c>
      <c r="B23" s="204"/>
      <c r="C23" s="204"/>
      <c r="D23" s="204" t="s">
        <v>128</v>
      </c>
      <c r="E23" s="205">
        <v>6056931.04</v>
      </c>
      <c r="F23" s="205">
        <v>6056931.04</v>
      </c>
      <c r="G23" s="205">
        <v>0</v>
      </c>
      <c r="H23" s="205">
        <v>0</v>
      </c>
      <c r="I23" s="205">
        <v>0</v>
      </c>
      <c r="J23" s="212">
        <v>0</v>
      </c>
    </row>
    <row r="24" spans="1:10" s="202" customFormat="1" ht="15" customHeight="1">
      <c r="A24" s="203" t="s">
        <v>129</v>
      </c>
      <c r="B24" s="204"/>
      <c r="C24" s="204"/>
      <c r="D24" s="204" t="s">
        <v>130</v>
      </c>
      <c r="E24" s="205">
        <v>428153.71</v>
      </c>
      <c r="F24" s="205">
        <v>428153.71</v>
      </c>
      <c r="G24" s="205">
        <v>0</v>
      </c>
      <c r="H24" s="205">
        <v>0</v>
      </c>
      <c r="I24" s="205">
        <v>0</v>
      </c>
      <c r="J24" s="212">
        <v>0</v>
      </c>
    </row>
    <row r="25" spans="1:10" s="202" customFormat="1" ht="15" customHeight="1">
      <c r="A25" s="203" t="s">
        <v>131</v>
      </c>
      <c r="B25" s="204"/>
      <c r="C25" s="204"/>
      <c r="D25" s="204" t="s">
        <v>132</v>
      </c>
      <c r="E25" s="205">
        <v>383900.2</v>
      </c>
      <c r="F25" s="205">
        <v>383900.2</v>
      </c>
      <c r="G25" s="205">
        <v>0</v>
      </c>
      <c r="H25" s="205">
        <v>0</v>
      </c>
      <c r="I25" s="205">
        <v>0</v>
      </c>
      <c r="J25" s="212">
        <v>0</v>
      </c>
    </row>
    <row r="26" spans="1:10" s="202" customFormat="1" ht="15" customHeight="1">
      <c r="A26" s="203" t="s">
        <v>133</v>
      </c>
      <c r="B26" s="204"/>
      <c r="C26" s="204"/>
      <c r="D26" s="204" t="s">
        <v>134</v>
      </c>
      <c r="E26" s="205">
        <v>383900.2</v>
      </c>
      <c r="F26" s="205">
        <v>383900.2</v>
      </c>
      <c r="G26" s="205">
        <v>0</v>
      </c>
      <c r="H26" s="205">
        <v>0</v>
      </c>
      <c r="I26" s="205">
        <v>0</v>
      </c>
      <c r="J26" s="212">
        <v>0</v>
      </c>
    </row>
    <row r="27" spans="1:10" s="202" customFormat="1" ht="15" customHeight="1">
      <c r="A27" s="203" t="s">
        <v>135</v>
      </c>
      <c r="B27" s="204"/>
      <c r="C27" s="204"/>
      <c r="D27" s="204" t="s">
        <v>136</v>
      </c>
      <c r="E27" s="205">
        <v>3622035.46</v>
      </c>
      <c r="F27" s="205">
        <v>3622035.46</v>
      </c>
      <c r="G27" s="205">
        <v>0</v>
      </c>
      <c r="H27" s="205">
        <v>0</v>
      </c>
      <c r="I27" s="205">
        <v>0</v>
      </c>
      <c r="J27" s="212">
        <v>0</v>
      </c>
    </row>
    <row r="28" spans="1:10" s="202" customFormat="1" ht="15" customHeight="1">
      <c r="A28" s="203" t="s">
        <v>137</v>
      </c>
      <c r="B28" s="204"/>
      <c r="C28" s="204"/>
      <c r="D28" s="204" t="s">
        <v>138</v>
      </c>
      <c r="E28" s="205">
        <v>3622035.46</v>
      </c>
      <c r="F28" s="205">
        <v>3622035.46</v>
      </c>
      <c r="G28" s="205">
        <v>0</v>
      </c>
      <c r="H28" s="205">
        <v>0</v>
      </c>
      <c r="I28" s="205">
        <v>0</v>
      </c>
      <c r="J28" s="212">
        <v>0</v>
      </c>
    </row>
    <row r="29" spans="1:10" s="202" customFormat="1" ht="15" customHeight="1">
      <c r="A29" s="203" t="s">
        <v>139</v>
      </c>
      <c r="B29" s="204"/>
      <c r="C29" s="204"/>
      <c r="D29" s="204" t="s">
        <v>140</v>
      </c>
      <c r="E29" s="205">
        <v>1982787.16</v>
      </c>
      <c r="F29" s="205">
        <v>1982787.16</v>
      </c>
      <c r="G29" s="205">
        <v>0</v>
      </c>
      <c r="H29" s="205">
        <v>0</v>
      </c>
      <c r="I29" s="205">
        <v>0</v>
      </c>
      <c r="J29" s="212">
        <v>0</v>
      </c>
    </row>
    <row r="30" spans="1:10" s="202" customFormat="1" ht="15" customHeight="1">
      <c r="A30" s="203" t="s">
        <v>141</v>
      </c>
      <c r="B30" s="204"/>
      <c r="C30" s="204"/>
      <c r="D30" s="204" t="s">
        <v>142</v>
      </c>
      <c r="E30" s="205">
        <v>1245321.03</v>
      </c>
      <c r="F30" s="205">
        <v>1245321.03</v>
      </c>
      <c r="G30" s="205">
        <v>0</v>
      </c>
      <c r="H30" s="205">
        <v>0</v>
      </c>
      <c r="I30" s="205">
        <v>0</v>
      </c>
      <c r="J30" s="212">
        <v>0</v>
      </c>
    </row>
    <row r="31" spans="1:10" s="202" customFormat="1" ht="15" customHeight="1">
      <c r="A31" s="203" t="s">
        <v>143</v>
      </c>
      <c r="B31" s="204"/>
      <c r="C31" s="204"/>
      <c r="D31" s="204" t="s">
        <v>144</v>
      </c>
      <c r="E31" s="205">
        <v>393927.27</v>
      </c>
      <c r="F31" s="205">
        <v>393927.27</v>
      </c>
      <c r="G31" s="205">
        <v>0</v>
      </c>
      <c r="H31" s="205">
        <v>0</v>
      </c>
      <c r="I31" s="205">
        <v>0</v>
      </c>
      <c r="J31" s="212">
        <v>0</v>
      </c>
    </row>
    <row r="32" spans="1:10" s="202" customFormat="1" ht="15" customHeight="1">
      <c r="A32" s="203" t="s">
        <v>145</v>
      </c>
      <c r="B32" s="204"/>
      <c r="C32" s="204"/>
      <c r="D32" s="204" t="s">
        <v>146</v>
      </c>
      <c r="E32" s="205">
        <v>100000</v>
      </c>
      <c r="F32" s="205">
        <v>0</v>
      </c>
      <c r="G32" s="205">
        <v>100000</v>
      </c>
      <c r="H32" s="205">
        <v>0</v>
      </c>
      <c r="I32" s="205">
        <v>0</v>
      </c>
      <c r="J32" s="212">
        <v>0</v>
      </c>
    </row>
    <row r="33" spans="1:10" s="202" customFormat="1" ht="15" customHeight="1">
      <c r="A33" s="203" t="s">
        <v>147</v>
      </c>
      <c r="B33" s="204"/>
      <c r="C33" s="204"/>
      <c r="D33" s="204" t="s">
        <v>148</v>
      </c>
      <c r="E33" s="205">
        <v>100000</v>
      </c>
      <c r="F33" s="205">
        <v>0</v>
      </c>
      <c r="G33" s="205">
        <v>100000</v>
      </c>
      <c r="H33" s="205">
        <v>0</v>
      </c>
      <c r="I33" s="205">
        <v>0</v>
      </c>
      <c r="J33" s="212">
        <v>0</v>
      </c>
    </row>
    <row r="34" spans="1:10" s="202" customFormat="1" ht="15" customHeight="1">
      <c r="A34" s="203" t="s">
        <v>149</v>
      </c>
      <c r="B34" s="204"/>
      <c r="C34" s="204"/>
      <c r="D34" s="204" t="s">
        <v>150</v>
      </c>
      <c r="E34" s="205">
        <v>100000</v>
      </c>
      <c r="F34" s="205">
        <v>0</v>
      </c>
      <c r="G34" s="205">
        <v>100000</v>
      </c>
      <c r="H34" s="205">
        <v>0</v>
      </c>
      <c r="I34" s="205">
        <v>0</v>
      </c>
      <c r="J34" s="212">
        <v>0</v>
      </c>
    </row>
    <row r="35" spans="1:10" s="202" customFormat="1" ht="15" customHeight="1">
      <c r="A35" s="203" t="s">
        <v>151</v>
      </c>
      <c r="B35" s="204"/>
      <c r="C35" s="204"/>
      <c r="D35" s="204" t="s">
        <v>152</v>
      </c>
      <c r="E35" s="205">
        <v>5837513</v>
      </c>
      <c r="F35" s="205">
        <v>5837513</v>
      </c>
      <c r="G35" s="205">
        <v>0</v>
      </c>
      <c r="H35" s="205">
        <v>0</v>
      </c>
      <c r="I35" s="205">
        <v>0</v>
      </c>
      <c r="J35" s="212">
        <v>0</v>
      </c>
    </row>
    <row r="36" spans="1:10" s="202" customFormat="1" ht="15" customHeight="1">
      <c r="A36" s="203" t="s">
        <v>153</v>
      </c>
      <c r="B36" s="204"/>
      <c r="C36" s="204"/>
      <c r="D36" s="204" t="s">
        <v>154</v>
      </c>
      <c r="E36" s="205">
        <v>5837513</v>
      </c>
      <c r="F36" s="205">
        <v>5837513</v>
      </c>
      <c r="G36" s="205">
        <v>0</v>
      </c>
      <c r="H36" s="205">
        <v>0</v>
      </c>
      <c r="I36" s="205">
        <v>0</v>
      </c>
      <c r="J36" s="212">
        <v>0</v>
      </c>
    </row>
    <row r="37" spans="1:10" s="202" customFormat="1" ht="15" customHeight="1">
      <c r="A37" s="203" t="s">
        <v>155</v>
      </c>
      <c r="B37" s="204"/>
      <c r="C37" s="204"/>
      <c r="D37" s="204" t="s">
        <v>156</v>
      </c>
      <c r="E37" s="205">
        <v>5800913</v>
      </c>
      <c r="F37" s="205">
        <v>5800913</v>
      </c>
      <c r="G37" s="205">
        <v>0</v>
      </c>
      <c r="H37" s="205">
        <v>0</v>
      </c>
      <c r="I37" s="205">
        <v>0</v>
      </c>
      <c r="J37" s="212">
        <v>0</v>
      </c>
    </row>
    <row r="38" spans="1:10" s="202" customFormat="1" ht="15" customHeight="1">
      <c r="A38" s="203" t="s">
        <v>157</v>
      </c>
      <c r="B38" s="204"/>
      <c r="C38" s="204"/>
      <c r="D38" s="204" t="s">
        <v>158</v>
      </c>
      <c r="E38" s="205">
        <v>36600</v>
      </c>
      <c r="F38" s="205">
        <v>36600</v>
      </c>
      <c r="G38" s="205">
        <v>0</v>
      </c>
      <c r="H38" s="205">
        <v>0</v>
      </c>
      <c r="I38" s="205">
        <v>0</v>
      </c>
      <c r="J38" s="212">
        <v>0</v>
      </c>
    </row>
    <row r="39" spans="1:10" s="202" customFormat="1" ht="15" customHeight="1">
      <c r="A39" s="203" t="s">
        <v>159</v>
      </c>
      <c r="B39" s="204"/>
      <c r="C39" s="204"/>
      <c r="D39" s="204" t="s">
        <v>160</v>
      </c>
      <c r="E39" s="205">
        <v>50000</v>
      </c>
      <c r="F39" s="205">
        <v>0</v>
      </c>
      <c r="G39" s="205">
        <v>50000</v>
      </c>
      <c r="H39" s="205">
        <v>0</v>
      </c>
      <c r="I39" s="205">
        <v>0</v>
      </c>
      <c r="J39" s="212">
        <v>0</v>
      </c>
    </row>
    <row r="40" spans="1:10" s="202" customFormat="1" ht="15" customHeight="1">
      <c r="A40" s="203" t="s">
        <v>161</v>
      </c>
      <c r="B40" s="204"/>
      <c r="C40" s="204"/>
      <c r="D40" s="204" t="s">
        <v>162</v>
      </c>
      <c r="E40" s="205">
        <v>50000</v>
      </c>
      <c r="F40" s="205">
        <v>0</v>
      </c>
      <c r="G40" s="205">
        <v>50000</v>
      </c>
      <c r="H40" s="205">
        <v>0</v>
      </c>
      <c r="I40" s="205">
        <v>0</v>
      </c>
      <c r="J40" s="212">
        <v>0</v>
      </c>
    </row>
    <row r="41" spans="1:10" s="202" customFormat="1" ht="15" customHeight="1">
      <c r="A41" s="271" t="s">
        <v>163</v>
      </c>
      <c r="B41" s="272"/>
      <c r="C41" s="272"/>
      <c r="D41" s="272" t="s">
        <v>164</v>
      </c>
      <c r="E41" s="316">
        <v>50000</v>
      </c>
      <c r="F41" s="316">
        <v>0</v>
      </c>
      <c r="G41" s="316">
        <v>50000</v>
      </c>
      <c r="H41" s="316">
        <v>0</v>
      </c>
      <c r="I41" s="316">
        <v>0</v>
      </c>
      <c r="J41" s="324">
        <v>0</v>
      </c>
    </row>
    <row r="42" spans="1:10" ht="20.25" customHeight="1">
      <c r="A42" s="323" t="s">
        <v>173</v>
      </c>
      <c r="B42" s="323"/>
      <c r="C42" s="323"/>
      <c r="D42" s="323"/>
      <c r="E42" s="323"/>
      <c r="F42" s="323"/>
      <c r="G42" s="323"/>
      <c r="H42" s="323"/>
      <c r="I42" s="323"/>
      <c r="J42" s="323"/>
    </row>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19.5" customHeight="1"/>
    <row r="186" ht="19.5" customHeight="1"/>
    <row r="187" ht="19.5" customHeight="1"/>
    <row r="188" ht="19.5" customHeight="1"/>
  </sheetData>
  <sheetProtection/>
  <mergeCells count="46">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J42"/>
    <mergeCell ref="A8:A9"/>
    <mergeCell ref="B8:B9"/>
    <mergeCell ref="C8:C9"/>
    <mergeCell ref="D5:D7"/>
    <mergeCell ref="E4:E7"/>
    <mergeCell ref="F4:F7"/>
    <mergeCell ref="G4:G7"/>
    <mergeCell ref="H4:H7"/>
    <mergeCell ref="I4:I7"/>
    <mergeCell ref="J4:J7"/>
    <mergeCell ref="A5:C7"/>
  </mergeCells>
  <printOptions/>
  <pageMargins left="0.7083333333333334" right="0.28" top="0.67" bottom="0.2" header="0.75"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workbookViewId="0" topLeftCell="A1">
      <selection activeCell="D25" sqref="A1:I40"/>
    </sheetView>
  </sheetViews>
  <sheetFormatPr defaultColWidth="9.00390625" defaultRowHeight="14.25"/>
  <cols>
    <col min="1" max="1" width="27.375" style="160" customWidth="1"/>
    <col min="2" max="2" width="5.375" style="160" customWidth="1"/>
    <col min="3" max="3" width="11.375" style="160" customWidth="1"/>
    <col min="4" max="4" width="45.25390625" style="160" customWidth="1"/>
    <col min="5" max="5" width="6.00390625" style="160" customWidth="1"/>
    <col min="6" max="9" width="12.25390625" style="160" customWidth="1"/>
    <col min="10" max="16384" width="9.00390625" style="160" customWidth="1"/>
  </cols>
  <sheetData>
    <row r="1" spans="1:9" ht="25.5" customHeight="1">
      <c r="A1" s="202"/>
      <c r="B1" s="202"/>
      <c r="C1" s="202"/>
      <c r="D1" s="214" t="s">
        <v>174</v>
      </c>
      <c r="E1" s="202"/>
      <c r="F1" s="202"/>
      <c r="G1" s="202"/>
      <c r="H1" s="202"/>
      <c r="I1" s="202"/>
    </row>
    <row r="2" spans="1:9" s="306" customFormat="1" ht="18" customHeight="1">
      <c r="A2" s="202"/>
      <c r="B2" s="202"/>
      <c r="C2" s="202"/>
      <c r="D2" s="202"/>
      <c r="E2" s="202"/>
      <c r="F2" s="202"/>
      <c r="G2" s="202"/>
      <c r="H2" s="202"/>
      <c r="I2" s="228" t="s">
        <v>175</v>
      </c>
    </row>
    <row r="3" spans="1:9" s="306" customFormat="1" ht="18" customHeight="1">
      <c r="A3" s="215" t="s">
        <v>2</v>
      </c>
      <c r="B3" s="202"/>
      <c r="C3" s="202"/>
      <c r="D3" s="216"/>
      <c r="E3" s="202"/>
      <c r="F3" s="202"/>
      <c r="G3" s="202"/>
      <c r="H3" s="202"/>
      <c r="I3" s="228" t="s">
        <v>3</v>
      </c>
    </row>
    <row r="4" spans="1:9" ht="18" customHeight="1">
      <c r="A4" s="307" t="s">
        <v>176</v>
      </c>
      <c r="B4" s="308"/>
      <c r="C4" s="308"/>
      <c r="D4" s="308" t="s">
        <v>177</v>
      </c>
      <c r="E4" s="308"/>
      <c r="F4" s="308" t="s">
        <v>11</v>
      </c>
      <c r="G4" s="308" t="s">
        <v>11</v>
      </c>
      <c r="H4" s="308"/>
      <c r="I4" s="308" t="s">
        <v>11</v>
      </c>
    </row>
    <row r="5" spans="1:9" ht="39.75" customHeight="1">
      <c r="A5" s="309" t="s">
        <v>178</v>
      </c>
      <c r="B5" s="310" t="s">
        <v>7</v>
      </c>
      <c r="C5" s="310" t="s">
        <v>179</v>
      </c>
      <c r="D5" s="310" t="s">
        <v>180</v>
      </c>
      <c r="E5" s="310" t="s">
        <v>7</v>
      </c>
      <c r="F5" s="311" t="s">
        <v>100</v>
      </c>
      <c r="G5" s="310" t="s">
        <v>181</v>
      </c>
      <c r="H5" s="312" t="s">
        <v>182</v>
      </c>
      <c r="I5" s="319" t="s">
        <v>183</v>
      </c>
    </row>
    <row r="6" spans="1:9" ht="18" customHeight="1">
      <c r="A6" s="309"/>
      <c r="B6" s="310" t="s">
        <v>11</v>
      </c>
      <c r="C6" s="310" t="s">
        <v>11</v>
      </c>
      <c r="D6" s="310" t="s">
        <v>11</v>
      </c>
      <c r="E6" s="310" t="s">
        <v>11</v>
      </c>
      <c r="F6" s="311" t="s">
        <v>95</v>
      </c>
      <c r="G6" s="310" t="s">
        <v>181</v>
      </c>
      <c r="H6" s="312"/>
      <c r="I6" s="319"/>
    </row>
    <row r="7" spans="1:9" ht="18" customHeight="1">
      <c r="A7" s="313" t="s">
        <v>184</v>
      </c>
      <c r="B7" s="311" t="s">
        <v>11</v>
      </c>
      <c r="C7" s="311" t="s">
        <v>12</v>
      </c>
      <c r="D7" s="311" t="s">
        <v>184</v>
      </c>
      <c r="E7" s="311" t="s">
        <v>11</v>
      </c>
      <c r="F7" s="311" t="s">
        <v>13</v>
      </c>
      <c r="G7" s="311" t="s">
        <v>19</v>
      </c>
      <c r="H7" s="311" t="s">
        <v>22</v>
      </c>
      <c r="I7" s="311" t="s">
        <v>25</v>
      </c>
    </row>
    <row r="8" spans="1:9" ht="18" customHeight="1">
      <c r="A8" s="314" t="s">
        <v>185</v>
      </c>
      <c r="B8" s="311" t="s">
        <v>12</v>
      </c>
      <c r="C8" s="205">
        <v>97791730.41</v>
      </c>
      <c r="D8" s="204" t="s">
        <v>15</v>
      </c>
      <c r="E8" s="311">
        <v>33</v>
      </c>
      <c r="F8" s="205"/>
      <c r="G8" s="205">
        <v>0</v>
      </c>
      <c r="H8" s="205">
        <v>0</v>
      </c>
      <c r="I8" s="205"/>
    </row>
    <row r="9" spans="1:9" ht="18" customHeight="1">
      <c r="A9" s="314" t="s">
        <v>186</v>
      </c>
      <c r="B9" s="311" t="s">
        <v>13</v>
      </c>
      <c r="C9" s="205">
        <v>50000</v>
      </c>
      <c r="D9" s="204" t="s">
        <v>17</v>
      </c>
      <c r="E9" s="311">
        <v>34</v>
      </c>
      <c r="F9" s="205"/>
      <c r="G9" s="205">
        <v>0</v>
      </c>
      <c r="H9" s="205">
        <v>0</v>
      </c>
      <c r="I9" s="205"/>
    </row>
    <row r="10" spans="1:9" ht="18" customHeight="1">
      <c r="A10" s="314" t="s">
        <v>187</v>
      </c>
      <c r="B10" s="311" t="s">
        <v>19</v>
      </c>
      <c r="C10" s="222"/>
      <c r="D10" s="204" t="s">
        <v>20</v>
      </c>
      <c r="E10" s="311">
        <v>35</v>
      </c>
      <c r="F10" s="205"/>
      <c r="G10" s="205">
        <v>0</v>
      </c>
      <c r="H10" s="205">
        <v>0</v>
      </c>
      <c r="I10" s="205"/>
    </row>
    <row r="11" spans="1:9" ht="18" customHeight="1">
      <c r="A11" s="314" t="s">
        <v>11</v>
      </c>
      <c r="B11" s="311" t="s">
        <v>22</v>
      </c>
      <c r="C11" s="222"/>
      <c r="D11" s="204" t="s">
        <v>23</v>
      </c>
      <c r="E11" s="311">
        <v>36</v>
      </c>
      <c r="F11" s="205"/>
      <c r="G11" s="205">
        <v>0</v>
      </c>
      <c r="H11" s="205">
        <v>0</v>
      </c>
      <c r="I11" s="205"/>
    </row>
    <row r="12" spans="1:9" ht="18" customHeight="1">
      <c r="A12" s="314" t="s">
        <v>11</v>
      </c>
      <c r="B12" s="311" t="s">
        <v>25</v>
      </c>
      <c r="C12" s="222"/>
      <c r="D12" s="204" t="s">
        <v>26</v>
      </c>
      <c r="E12" s="311">
        <v>37</v>
      </c>
      <c r="F12" s="205"/>
      <c r="G12" s="205">
        <v>80053997</v>
      </c>
      <c r="H12" s="205">
        <v>0</v>
      </c>
      <c r="I12" s="205"/>
    </row>
    <row r="13" spans="1:9" ht="18" customHeight="1">
      <c r="A13" s="314" t="s">
        <v>11</v>
      </c>
      <c r="B13" s="311" t="s">
        <v>28</v>
      </c>
      <c r="C13" s="222"/>
      <c r="D13" s="204" t="s">
        <v>29</v>
      </c>
      <c r="E13" s="311">
        <v>38</v>
      </c>
      <c r="F13" s="205"/>
      <c r="G13" s="205">
        <v>0</v>
      </c>
      <c r="H13" s="205">
        <v>0</v>
      </c>
      <c r="I13" s="205"/>
    </row>
    <row r="14" spans="1:9" ht="18" customHeight="1">
      <c r="A14" s="314" t="s">
        <v>11</v>
      </c>
      <c r="B14" s="311" t="s">
        <v>31</v>
      </c>
      <c r="C14" s="222"/>
      <c r="D14" s="204" t="s">
        <v>32</v>
      </c>
      <c r="E14" s="311">
        <v>39</v>
      </c>
      <c r="F14" s="205"/>
      <c r="G14" s="205">
        <v>0</v>
      </c>
      <c r="H14" s="205">
        <v>0</v>
      </c>
      <c r="I14" s="205"/>
    </row>
    <row r="15" spans="1:9" ht="18" customHeight="1">
      <c r="A15" s="314" t="s">
        <v>11</v>
      </c>
      <c r="B15" s="311" t="s">
        <v>34</v>
      </c>
      <c r="C15" s="222"/>
      <c r="D15" s="204" t="s">
        <v>35</v>
      </c>
      <c r="E15" s="311">
        <v>40</v>
      </c>
      <c r="F15" s="205"/>
      <c r="G15" s="205">
        <v>8178184.95</v>
      </c>
      <c r="H15" s="205">
        <v>0</v>
      </c>
      <c r="I15" s="205"/>
    </row>
    <row r="16" spans="1:9" ht="18" customHeight="1">
      <c r="A16" s="314" t="s">
        <v>11</v>
      </c>
      <c r="B16" s="311" t="s">
        <v>36</v>
      </c>
      <c r="C16" s="222"/>
      <c r="D16" s="204" t="s">
        <v>37</v>
      </c>
      <c r="E16" s="311">
        <v>41</v>
      </c>
      <c r="F16" s="205"/>
      <c r="G16" s="205">
        <v>3622035.46</v>
      </c>
      <c r="H16" s="205">
        <v>0</v>
      </c>
      <c r="I16" s="205"/>
    </row>
    <row r="17" spans="1:9" ht="18" customHeight="1">
      <c r="A17" s="314" t="s">
        <v>11</v>
      </c>
      <c r="B17" s="311" t="s">
        <v>38</v>
      </c>
      <c r="C17" s="222"/>
      <c r="D17" s="204" t="s">
        <v>39</v>
      </c>
      <c r="E17" s="311">
        <v>42</v>
      </c>
      <c r="F17" s="205"/>
      <c r="G17" s="205">
        <v>0</v>
      </c>
      <c r="H17" s="205">
        <v>0</v>
      </c>
      <c r="I17" s="205"/>
    </row>
    <row r="18" spans="1:9" ht="18" customHeight="1">
      <c r="A18" s="314" t="s">
        <v>11</v>
      </c>
      <c r="B18" s="311" t="s">
        <v>40</v>
      </c>
      <c r="C18" s="222"/>
      <c r="D18" s="204" t="s">
        <v>41</v>
      </c>
      <c r="E18" s="311">
        <v>43</v>
      </c>
      <c r="F18" s="205"/>
      <c r="G18" s="205">
        <v>100000</v>
      </c>
      <c r="H18" s="205">
        <v>0</v>
      </c>
      <c r="I18" s="205"/>
    </row>
    <row r="19" spans="1:9" ht="18" customHeight="1">
      <c r="A19" s="314" t="s">
        <v>11</v>
      </c>
      <c r="B19" s="311" t="s">
        <v>42</v>
      </c>
      <c r="C19" s="222"/>
      <c r="D19" s="204" t="s">
        <v>43</v>
      </c>
      <c r="E19" s="311">
        <v>44</v>
      </c>
      <c r="F19" s="205"/>
      <c r="G19" s="205">
        <v>0</v>
      </c>
      <c r="H19" s="205">
        <v>0</v>
      </c>
      <c r="I19" s="205"/>
    </row>
    <row r="20" spans="1:9" ht="18" customHeight="1">
      <c r="A20" s="314" t="s">
        <v>11</v>
      </c>
      <c r="B20" s="311" t="s">
        <v>44</v>
      </c>
      <c r="C20" s="222"/>
      <c r="D20" s="204" t="s">
        <v>45</v>
      </c>
      <c r="E20" s="311">
        <v>45</v>
      </c>
      <c r="F20" s="205"/>
      <c r="G20" s="205">
        <v>0</v>
      </c>
      <c r="H20" s="205">
        <v>0</v>
      </c>
      <c r="I20" s="205"/>
    </row>
    <row r="21" spans="1:9" ht="18" customHeight="1">
      <c r="A21" s="314" t="s">
        <v>11</v>
      </c>
      <c r="B21" s="311" t="s">
        <v>46</v>
      </c>
      <c r="C21" s="222"/>
      <c r="D21" s="204" t="s">
        <v>47</v>
      </c>
      <c r="E21" s="311">
        <v>46</v>
      </c>
      <c r="F21" s="205"/>
      <c r="G21" s="205">
        <v>0</v>
      </c>
      <c r="H21" s="205">
        <v>0</v>
      </c>
      <c r="I21" s="205"/>
    </row>
    <row r="22" spans="1:9" ht="18" customHeight="1">
      <c r="A22" s="314" t="s">
        <v>11</v>
      </c>
      <c r="B22" s="311" t="s">
        <v>48</v>
      </c>
      <c r="C22" s="222"/>
      <c r="D22" s="204" t="s">
        <v>49</v>
      </c>
      <c r="E22" s="311">
        <v>47</v>
      </c>
      <c r="F22" s="205"/>
      <c r="G22" s="205">
        <v>0</v>
      </c>
      <c r="H22" s="205">
        <v>0</v>
      </c>
      <c r="I22" s="205"/>
    </row>
    <row r="23" spans="1:9" ht="18" customHeight="1">
      <c r="A23" s="314" t="s">
        <v>11</v>
      </c>
      <c r="B23" s="311" t="s">
        <v>50</v>
      </c>
      <c r="C23" s="222"/>
      <c r="D23" s="204" t="s">
        <v>51</v>
      </c>
      <c r="E23" s="311">
        <v>48</v>
      </c>
      <c r="F23" s="205"/>
      <c r="G23" s="205">
        <v>0</v>
      </c>
      <c r="H23" s="205">
        <v>0</v>
      </c>
      <c r="I23" s="205"/>
    </row>
    <row r="24" spans="1:9" ht="18" customHeight="1">
      <c r="A24" s="314" t="s">
        <v>11</v>
      </c>
      <c r="B24" s="311" t="s">
        <v>52</v>
      </c>
      <c r="C24" s="222"/>
      <c r="D24" s="204" t="s">
        <v>53</v>
      </c>
      <c r="E24" s="311">
        <v>49</v>
      </c>
      <c r="F24" s="205"/>
      <c r="G24" s="205">
        <v>0</v>
      </c>
      <c r="H24" s="205">
        <v>0</v>
      </c>
      <c r="I24" s="205"/>
    </row>
    <row r="25" spans="1:9" ht="18" customHeight="1">
      <c r="A25" s="314" t="s">
        <v>11</v>
      </c>
      <c r="B25" s="311" t="s">
        <v>54</v>
      </c>
      <c r="C25" s="222"/>
      <c r="D25" s="204" t="s">
        <v>55</v>
      </c>
      <c r="E25" s="311">
        <v>50</v>
      </c>
      <c r="F25" s="205"/>
      <c r="G25" s="205">
        <v>0</v>
      </c>
      <c r="H25" s="205">
        <v>0</v>
      </c>
      <c r="I25" s="205"/>
    </row>
    <row r="26" spans="1:9" ht="18" customHeight="1">
      <c r="A26" s="314" t="s">
        <v>11</v>
      </c>
      <c r="B26" s="311" t="s">
        <v>56</v>
      </c>
      <c r="C26" s="222"/>
      <c r="D26" s="204" t="s">
        <v>57</v>
      </c>
      <c r="E26" s="311">
        <v>51</v>
      </c>
      <c r="F26" s="205"/>
      <c r="G26" s="205">
        <v>5837513</v>
      </c>
      <c r="H26" s="205">
        <v>0</v>
      </c>
      <c r="I26" s="205"/>
    </row>
    <row r="27" spans="1:9" ht="18" customHeight="1">
      <c r="A27" s="314" t="s">
        <v>11</v>
      </c>
      <c r="B27" s="311" t="s">
        <v>58</v>
      </c>
      <c r="C27" s="222"/>
      <c r="D27" s="204" t="s">
        <v>59</v>
      </c>
      <c r="E27" s="311">
        <v>52</v>
      </c>
      <c r="F27" s="205"/>
      <c r="G27" s="205">
        <v>0</v>
      </c>
      <c r="H27" s="205">
        <v>0</v>
      </c>
      <c r="I27" s="205"/>
    </row>
    <row r="28" spans="1:9" ht="18" customHeight="1">
      <c r="A28" s="314" t="s">
        <v>11</v>
      </c>
      <c r="B28" s="311" t="s">
        <v>60</v>
      </c>
      <c r="C28" s="222"/>
      <c r="D28" s="204" t="s">
        <v>61</v>
      </c>
      <c r="E28" s="311">
        <v>53</v>
      </c>
      <c r="F28" s="205"/>
      <c r="G28" s="205">
        <v>0</v>
      </c>
      <c r="H28" s="205">
        <v>0</v>
      </c>
      <c r="I28" s="205"/>
    </row>
    <row r="29" spans="1:9" ht="18" customHeight="1">
      <c r="A29" s="314" t="s">
        <v>11</v>
      </c>
      <c r="B29" s="311" t="s">
        <v>62</v>
      </c>
      <c r="C29" s="222"/>
      <c r="D29" s="204" t="s">
        <v>63</v>
      </c>
      <c r="E29" s="311">
        <v>54</v>
      </c>
      <c r="F29" s="205"/>
      <c r="G29" s="205">
        <v>0</v>
      </c>
      <c r="H29" s="205">
        <v>0</v>
      </c>
      <c r="I29" s="205"/>
    </row>
    <row r="30" spans="1:9" ht="18" customHeight="1">
      <c r="A30" s="314" t="s">
        <v>11</v>
      </c>
      <c r="B30" s="311" t="s">
        <v>64</v>
      </c>
      <c r="C30" s="222"/>
      <c r="D30" s="204" t="s">
        <v>65</v>
      </c>
      <c r="E30" s="311">
        <v>55</v>
      </c>
      <c r="F30" s="205"/>
      <c r="G30" s="205">
        <v>0</v>
      </c>
      <c r="H30" s="205">
        <v>50000</v>
      </c>
      <c r="I30" s="205"/>
    </row>
    <row r="31" spans="1:9" ht="18" customHeight="1">
      <c r="A31" s="314"/>
      <c r="B31" s="311" t="s">
        <v>66</v>
      </c>
      <c r="C31" s="222"/>
      <c r="D31" s="204" t="s">
        <v>67</v>
      </c>
      <c r="E31" s="311">
        <v>56</v>
      </c>
      <c r="F31" s="205"/>
      <c r="G31" s="205">
        <v>0</v>
      </c>
      <c r="H31" s="205">
        <v>0</v>
      </c>
      <c r="I31" s="205"/>
    </row>
    <row r="32" spans="1:9" ht="18" customHeight="1">
      <c r="A32" s="314"/>
      <c r="B32" s="311" t="s">
        <v>68</v>
      </c>
      <c r="C32" s="222"/>
      <c r="D32" s="315" t="s">
        <v>69</v>
      </c>
      <c r="E32" s="311">
        <v>57</v>
      </c>
      <c r="F32" s="205"/>
      <c r="G32" s="205">
        <v>0</v>
      </c>
      <c r="H32" s="205">
        <v>0</v>
      </c>
      <c r="I32" s="205"/>
    </row>
    <row r="33" spans="1:9" ht="18" customHeight="1">
      <c r="A33" s="314"/>
      <c r="B33" s="311" t="s">
        <v>70</v>
      </c>
      <c r="C33" s="222"/>
      <c r="D33" s="315" t="s">
        <v>71</v>
      </c>
      <c r="E33" s="311">
        <v>58</v>
      </c>
      <c r="F33" s="205"/>
      <c r="G33" s="205">
        <v>0</v>
      </c>
      <c r="H33" s="205">
        <v>0</v>
      </c>
      <c r="I33" s="205"/>
    </row>
    <row r="34" spans="1:9" ht="18" customHeight="1">
      <c r="A34" s="313" t="s">
        <v>72</v>
      </c>
      <c r="B34" s="311" t="s">
        <v>73</v>
      </c>
      <c r="C34" s="205">
        <v>97841730.41</v>
      </c>
      <c r="D34" s="311" t="s">
        <v>74</v>
      </c>
      <c r="E34" s="311">
        <v>59</v>
      </c>
      <c r="F34" s="222"/>
      <c r="G34" s="205">
        <v>97791730.41</v>
      </c>
      <c r="H34" s="205">
        <v>50000</v>
      </c>
      <c r="I34" s="222"/>
    </row>
    <row r="35" spans="1:9" ht="18" customHeight="1">
      <c r="A35" s="314" t="s">
        <v>188</v>
      </c>
      <c r="B35" s="311" t="s">
        <v>76</v>
      </c>
      <c r="C35" s="205">
        <v>0</v>
      </c>
      <c r="D35" s="315" t="s">
        <v>189</v>
      </c>
      <c r="E35" s="311">
        <v>60</v>
      </c>
      <c r="F35" s="222"/>
      <c r="G35" s="222"/>
      <c r="H35" s="222"/>
      <c r="I35" s="222"/>
    </row>
    <row r="36" spans="1:9" ht="17.25" customHeight="1">
      <c r="A36" s="314" t="s">
        <v>185</v>
      </c>
      <c r="B36" s="311" t="s">
        <v>79</v>
      </c>
      <c r="C36" s="205">
        <v>0</v>
      </c>
      <c r="D36" s="315"/>
      <c r="E36" s="311">
        <v>61</v>
      </c>
      <c r="F36" s="222"/>
      <c r="G36" s="222"/>
      <c r="H36" s="222"/>
      <c r="I36" s="222"/>
    </row>
    <row r="37" spans="1:9" ht="17.25" customHeight="1">
      <c r="A37" s="314" t="s">
        <v>186</v>
      </c>
      <c r="B37" s="311" t="s">
        <v>82</v>
      </c>
      <c r="C37" s="205">
        <v>0</v>
      </c>
      <c r="D37" s="315" t="s">
        <v>11</v>
      </c>
      <c r="E37" s="311">
        <v>62</v>
      </c>
      <c r="F37" s="222"/>
      <c r="G37" s="222"/>
      <c r="H37" s="222"/>
      <c r="I37" s="222"/>
    </row>
    <row r="38" spans="1:9" ht="14.25">
      <c r="A38" s="314" t="s">
        <v>187</v>
      </c>
      <c r="B38" s="311" t="s">
        <v>190</v>
      </c>
      <c r="C38" s="205">
        <v>0</v>
      </c>
      <c r="D38" s="315"/>
      <c r="E38" s="311">
        <v>63</v>
      </c>
      <c r="F38" s="222"/>
      <c r="G38" s="222"/>
      <c r="H38" s="222"/>
      <c r="I38" s="222"/>
    </row>
    <row r="39" spans="1:9" s="160" customFormat="1" ht="17.25" customHeight="1">
      <c r="A39" s="313" t="s">
        <v>81</v>
      </c>
      <c r="B39" s="311" t="s">
        <v>191</v>
      </c>
      <c r="C39" s="316">
        <v>97841730.41</v>
      </c>
      <c r="D39" s="311" t="s">
        <v>81</v>
      </c>
      <c r="E39" s="311">
        <v>64</v>
      </c>
      <c r="F39" s="205"/>
      <c r="G39" s="205"/>
      <c r="H39" s="205"/>
      <c r="I39" s="205"/>
    </row>
    <row r="40" spans="1:9" ht="14.25">
      <c r="A40" s="317" t="s">
        <v>192</v>
      </c>
      <c r="B40" s="318"/>
      <c r="C40" s="318"/>
      <c r="D40" s="318"/>
      <c r="E40" s="318"/>
      <c r="F40" s="318"/>
      <c r="G40" s="318"/>
      <c r="H40" s="318"/>
      <c r="I40" s="318"/>
    </row>
  </sheetData>
  <sheetProtection/>
  <mergeCells count="11">
    <mergeCell ref="A4:C4"/>
    <mergeCell ref="D4:I4"/>
    <mergeCell ref="A5:A6"/>
    <mergeCell ref="B5:B6"/>
    <mergeCell ref="C5:C6"/>
    <mergeCell ref="D5:D6"/>
    <mergeCell ref="E5:E6"/>
    <mergeCell ref="F5:F6"/>
    <mergeCell ref="G5:G6"/>
    <mergeCell ref="H5:H6"/>
    <mergeCell ref="I5:I6"/>
  </mergeCells>
  <printOptions/>
  <pageMargins left="0.71" right="0.71" top="0.75" bottom="0.75" header="0.31" footer="0.31"/>
  <pageSetup fitToHeight="1" fitToWidth="1" horizontalDpi="600" verticalDpi="600" orientation="portrait" paperSize="9" scale="56"/>
</worksheet>
</file>

<file path=xl/worksheets/sheet5.xml><?xml version="1.0" encoding="utf-8"?>
<worksheet xmlns="http://schemas.openxmlformats.org/spreadsheetml/2006/main" xmlns:r="http://schemas.openxmlformats.org/officeDocument/2006/relationships">
  <sheetPr>
    <pageSetUpPr fitToPage="1"/>
  </sheetPr>
  <dimension ref="A1:T49"/>
  <sheetViews>
    <sheetView workbookViewId="0" topLeftCell="A1">
      <selection activeCell="M8" sqref="A1:T37"/>
    </sheetView>
  </sheetViews>
  <sheetFormatPr defaultColWidth="9.00390625" defaultRowHeight="14.25" customHeight="1"/>
  <cols>
    <col min="1" max="3" width="3.75390625" style="3" customWidth="1"/>
    <col min="4" max="6" width="8.25390625" style="3" customWidth="1"/>
    <col min="7" max="7" width="9.375" style="3" customWidth="1"/>
    <col min="8" max="15" width="16.125" style="3" customWidth="1"/>
    <col min="16" max="20" width="8.25390625" style="3" customWidth="1"/>
    <col min="21" max="16384" width="9.00390625" style="3" customWidth="1"/>
  </cols>
  <sheetData>
    <row r="1" spans="1:20" ht="36" customHeight="1">
      <c r="A1" s="252" t="s">
        <v>193</v>
      </c>
      <c r="B1" s="252"/>
      <c r="C1" s="252"/>
      <c r="D1" s="252"/>
      <c r="E1" s="252"/>
      <c r="F1" s="252"/>
      <c r="G1" s="252"/>
      <c r="H1" s="252"/>
      <c r="I1" s="252"/>
      <c r="J1" s="252"/>
      <c r="K1" s="252"/>
      <c r="L1" s="252"/>
      <c r="M1" s="252"/>
      <c r="N1" s="252"/>
      <c r="O1" s="252"/>
      <c r="P1" s="252"/>
      <c r="Q1" s="252"/>
      <c r="R1" s="252"/>
      <c r="S1" s="252"/>
      <c r="T1" s="252"/>
    </row>
    <row r="2" spans="1:20" ht="19.5" customHeight="1">
      <c r="A2" s="253"/>
      <c r="B2" s="253"/>
      <c r="C2" s="253"/>
      <c r="D2" s="253"/>
      <c r="E2" s="253"/>
      <c r="F2" s="253"/>
      <c r="G2" s="253"/>
      <c r="H2" s="253"/>
      <c r="I2" s="253"/>
      <c r="J2" s="253"/>
      <c r="K2" s="253"/>
      <c r="L2" s="253"/>
      <c r="M2" s="253"/>
      <c r="N2" s="253"/>
      <c r="O2" s="253"/>
      <c r="P2" s="279"/>
      <c r="Q2" s="296"/>
      <c r="R2" s="296"/>
      <c r="S2" s="60" t="s">
        <v>194</v>
      </c>
      <c r="T2" s="60"/>
    </row>
    <row r="3" spans="1:20" s="249" customFormat="1" ht="19.5" customHeight="1">
      <c r="A3" s="254" t="s">
        <v>2</v>
      </c>
      <c r="B3" s="254"/>
      <c r="C3" s="254"/>
      <c r="D3" s="254"/>
      <c r="E3" s="254"/>
      <c r="F3" s="255"/>
      <c r="G3" s="255"/>
      <c r="H3" s="255"/>
      <c r="I3" s="280"/>
      <c r="J3" s="281"/>
      <c r="K3" s="282"/>
      <c r="L3" s="282"/>
      <c r="M3" s="282"/>
      <c r="N3" s="283"/>
      <c r="O3" s="283"/>
      <c r="P3" s="284"/>
      <c r="Q3" s="297"/>
      <c r="R3" s="297"/>
      <c r="S3" s="239" t="s">
        <v>195</v>
      </c>
      <c r="T3" s="239"/>
    </row>
    <row r="4" spans="1:20" s="176" customFormat="1" ht="39.75" customHeight="1">
      <c r="A4" s="256" t="s">
        <v>6</v>
      </c>
      <c r="B4" s="256"/>
      <c r="C4" s="256"/>
      <c r="D4" s="256"/>
      <c r="E4" s="256" t="s">
        <v>196</v>
      </c>
      <c r="F4" s="256"/>
      <c r="G4" s="256"/>
      <c r="H4" s="257" t="s">
        <v>197</v>
      </c>
      <c r="I4" s="285"/>
      <c r="J4" s="286"/>
      <c r="K4" s="256" t="s">
        <v>198</v>
      </c>
      <c r="L4" s="256"/>
      <c r="M4" s="256"/>
      <c r="N4" s="256"/>
      <c r="O4" s="256"/>
      <c r="P4" s="287" t="s">
        <v>80</v>
      </c>
      <c r="Q4" s="287"/>
      <c r="R4" s="287"/>
      <c r="S4" s="287"/>
      <c r="T4" s="287"/>
    </row>
    <row r="5" spans="1:20" s="177" customFormat="1" ht="26.25" customHeight="1">
      <c r="A5" s="258" t="s">
        <v>199</v>
      </c>
      <c r="B5" s="259"/>
      <c r="C5" s="260"/>
      <c r="D5" s="261" t="s">
        <v>94</v>
      </c>
      <c r="E5" s="261" t="s">
        <v>100</v>
      </c>
      <c r="F5" s="261" t="s">
        <v>200</v>
      </c>
      <c r="G5" s="261" t="s">
        <v>201</v>
      </c>
      <c r="H5" s="262" t="s">
        <v>100</v>
      </c>
      <c r="I5" s="288" t="s">
        <v>168</v>
      </c>
      <c r="J5" s="261" t="s">
        <v>169</v>
      </c>
      <c r="K5" s="289" t="s">
        <v>100</v>
      </c>
      <c r="L5" s="290" t="s">
        <v>168</v>
      </c>
      <c r="M5" s="291"/>
      <c r="N5" s="292"/>
      <c r="O5" s="256" t="s">
        <v>169</v>
      </c>
      <c r="P5" s="293" t="s">
        <v>100</v>
      </c>
      <c r="Q5" s="287" t="s">
        <v>200</v>
      </c>
      <c r="R5" s="298" t="s">
        <v>201</v>
      </c>
      <c r="S5" s="299"/>
      <c r="T5" s="300"/>
    </row>
    <row r="6" spans="1:20" s="177" customFormat="1" ht="36" customHeight="1">
      <c r="A6" s="263"/>
      <c r="B6" s="264"/>
      <c r="C6" s="265"/>
      <c r="D6" s="266"/>
      <c r="E6" s="266"/>
      <c r="F6" s="266"/>
      <c r="G6" s="266"/>
      <c r="H6" s="267"/>
      <c r="I6" s="294"/>
      <c r="J6" s="266"/>
      <c r="K6" s="289"/>
      <c r="L6" s="267" t="s">
        <v>95</v>
      </c>
      <c r="M6" s="267" t="s">
        <v>202</v>
      </c>
      <c r="N6" s="267" t="s">
        <v>203</v>
      </c>
      <c r="O6" s="256"/>
      <c r="P6" s="293"/>
      <c r="Q6" s="287"/>
      <c r="R6" s="267" t="s">
        <v>95</v>
      </c>
      <c r="S6" s="301" t="s">
        <v>204</v>
      </c>
      <c r="T6" s="302" t="s">
        <v>205</v>
      </c>
    </row>
    <row r="7" spans="1:20" s="177" customFormat="1" ht="22.5" customHeight="1">
      <c r="A7" s="256" t="s">
        <v>97</v>
      </c>
      <c r="B7" s="256" t="s">
        <v>98</v>
      </c>
      <c r="C7" s="256" t="s">
        <v>99</v>
      </c>
      <c r="D7" s="256" t="s">
        <v>10</v>
      </c>
      <c r="E7" s="256">
        <v>1</v>
      </c>
      <c r="F7" s="256">
        <v>2</v>
      </c>
      <c r="G7" s="256">
        <v>3</v>
      </c>
      <c r="H7" s="256">
        <v>4</v>
      </c>
      <c r="I7" s="256">
        <v>5</v>
      </c>
      <c r="J7" s="256">
        <v>6</v>
      </c>
      <c r="K7" s="256">
        <v>7</v>
      </c>
      <c r="L7" s="256">
        <v>8</v>
      </c>
      <c r="M7" s="256">
        <v>9</v>
      </c>
      <c r="N7" s="256">
        <v>10</v>
      </c>
      <c r="O7" s="256">
        <v>11</v>
      </c>
      <c r="P7" s="256">
        <v>12</v>
      </c>
      <c r="Q7" s="256">
        <v>13</v>
      </c>
      <c r="R7" s="256">
        <v>14</v>
      </c>
      <c r="S7" s="256">
        <v>15</v>
      </c>
      <c r="T7" s="256">
        <v>16</v>
      </c>
    </row>
    <row r="8" spans="1:20" s="250" customFormat="1" ht="25.5" customHeight="1">
      <c r="A8" s="268"/>
      <c r="B8" s="268"/>
      <c r="C8" s="268"/>
      <c r="D8" s="268" t="s">
        <v>100</v>
      </c>
      <c r="E8" s="268"/>
      <c r="F8" s="268"/>
      <c r="G8" s="268"/>
      <c r="H8" s="269">
        <f>H9+H19+H26+H31+H34</f>
        <v>97791730.41</v>
      </c>
      <c r="I8" s="269">
        <f>I9+I19+I26+I31+I34</f>
        <v>92305530.41</v>
      </c>
      <c r="J8" s="269">
        <f aca="true" t="shared" si="0" ref="J8:T8">J9+J19+J26+J31+J34</f>
        <v>5486200</v>
      </c>
      <c r="K8" s="269">
        <f t="shared" si="0"/>
        <v>97791730.41</v>
      </c>
      <c r="L8" s="269">
        <f t="shared" si="0"/>
        <v>92305530.41</v>
      </c>
      <c r="M8" s="269">
        <f t="shared" si="0"/>
        <v>86179395.41</v>
      </c>
      <c r="N8" s="269">
        <f t="shared" si="0"/>
        <v>6126135</v>
      </c>
      <c r="O8" s="269">
        <f t="shared" si="0"/>
        <v>5486200</v>
      </c>
      <c r="P8" s="269">
        <f t="shared" si="0"/>
        <v>0</v>
      </c>
      <c r="Q8" s="269">
        <f t="shared" si="0"/>
        <v>0</v>
      </c>
      <c r="R8" s="269">
        <f t="shared" si="0"/>
        <v>0</v>
      </c>
      <c r="S8" s="269">
        <f t="shared" si="0"/>
        <v>0</v>
      </c>
      <c r="T8" s="269">
        <f t="shared" si="0"/>
        <v>0</v>
      </c>
    </row>
    <row r="9" spans="1:20" s="202" customFormat="1" ht="15" customHeight="1">
      <c r="A9" s="203" t="s">
        <v>101</v>
      </c>
      <c r="B9" s="204"/>
      <c r="C9" s="204"/>
      <c r="D9" s="204" t="s">
        <v>102</v>
      </c>
      <c r="E9" s="270">
        <v>0</v>
      </c>
      <c r="F9" s="270">
        <v>0</v>
      </c>
      <c r="G9" s="270">
        <v>0</v>
      </c>
      <c r="H9" s="221">
        <v>80053997</v>
      </c>
      <c r="I9" s="221">
        <v>74667797</v>
      </c>
      <c r="J9" s="221">
        <v>5386200</v>
      </c>
      <c r="K9" s="221">
        <v>80053997</v>
      </c>
      <c r="L9" s="221">
        <v>74667797</v>
      </c>
      <c r="M9" s="221">
        <v>68541662</v>
      </c>
      <c r="N9" s="221">
        <v>6126135</v>
      </c>
      <c r="O9" s="221">
        <v>5386200</v>
      </c>
      <c r="P9" s="221">
        <v>0</v>
      </c>
      <c r="Q9" s="221">
        <v>0</v>
      </c>
      <c r="R9" s="221">
        <v>0</v>
      </c>
      <c r="S9" s="221">
        <v>0</v>
      </c>
      <c r="T9" s="303">
        <v>0</v>
      </c>
    </row>
    <row r="10" spans="1:20" s="202" customFormat="1" ht="15" customHeight="1">
      <c r="A10" s="203" t="s">
        <v>103</v>
      </c>
      <c r="B10" s="204"/>
      <c r="C10" s="204"/>
      <c r="D10" s="204" t="s">
        <v>104</v>
      </c>
      <c r="E10" s="270">
        <v>0</v>
      </c>
      <c r="F10" s="270">
        <v>0</v>
      </c>
      <c r="G10" s="270">
        <v>0</v>
      </c>
      <c r="H10" s="221">
        <v>79007547</v>
      </c>
      <c r="I10" s="221">
        <v>73621347</v>
      </c>
      <c r="J10" s="221">
        <v>5386200</v>
      </c>
      <c r="K10" s="221">
        <v>79007547</v>
      </c>
      <c r="L10" s="221">
        <v>73621347</v>
      </c>
      <c r="M10" s="221">
        <v>67653462</v>
      </c>
      <c r="N10" s="221">
        <v>5967885</v>
      </c>
      <c r="O10" s="221">
        <v>5386200</v>
      </c>
      <c r="P10" s="221">
        <v>0</v>
      </c>
      <c r="Q10" s="221">
        <v>0</v>
      </c>
      <c r="R10" s="221">
        <v>0</v>
      </c>
      <c r="S10" s="221">
        <v>0</v>
      </c>
      <c r="T10" s="303">
        <v>0</v>
      </c>
    </row>
    <row r="11" spans="1:20" s="202" customFormat="1" ht="15" customHeight="1">
      <c r="A11" s="203" t="s">
        <v>105</v>
      </c>
      <c r="B11" s="204"/>
      <c r="C11" s="204"/>
      <c r="D11" s="204" t="s">
        <v>106</v>
      </c>
      <c r="E11" s="270">
        <v>0</v>
      </c>
      <c r="F11" s="270">
        <v>0</v>
      </c>
      <c r="G11" s="270">
        <v>0</v>
      </c>
      <c r="H11" s="221">
        <v>3470031</v>
      </c>
      <c r="I11" s="221">
        <v>2914731</v>
      </c>
      <c r="J11" s="221">
        <v>555300</v>
      </c>
      <c r="K11" s="221">
        <v>3470031</v>
      </c>
      <c r="L11" s="221">
        <v>2914731</v>
      </c>
      <c r="M11" s="221">
        <v>2914731</v>
      </c>
      <c r="N11" s="221">
        <v>0</v>
      </c>
      <c r="O11" s="221">
        <v>555300</v>
      </c>
      <c r="P11" s="221">
        <v>0</v>
      </c>
      <c r="Q11" s="221">
        <v>0</v>
      </c>
      <c r="R11" s="221">
        <v>0</v>
      </c>
      <c r="S11" s="221">
        <v>0</v>
      </c>
      <c r="T11" s="303">
        <v>0</v>
      </c>
    </row>
    <row r="12" spans="1:20" s="202" customFormat="1" ht="15" customHeight="1">
      <c r="A12" s="203" t="s">
        <v>107</v>
      </c>
      <c r="B12" s="204"/>
      <c r="C12" s="204"/>
      <c r="D12" s="204" t="s">
        <v>108</v>
      </c>
      <c r="E12" s="270">
        <v>0</v>
      </c>
      <c r="F12" s="270">
        <v>0</v>
      </c>
      <c r="G12" s="270">
        <v>0</v>
      </c>
      <c r="H12" s="221">
        <v>42214000.53</v>
      </c>
      <c r="I12" s="221">
        <v>40876100.53</v>
      </c>
      <c r="J12" s="221">
        <v>1337900</v>
      </c>
      <c r="K12" s="221">
        <v>42214000.53</v>
      </c>
      <c r="L12" s="221">
        <v>40876100.53</v>
      </c>
      <c r="M12" s="221">
        <v>36982881.53</v>
      </c>
      <c r="N12" s="221">
        <v>3893219</v>
      </c>
      <c r="O12" s="221">
        <v>1337900</v>
      </c>
      <c r="P12" s="221">
        <v>0</v>
      </c>
      <c r="Q12" s="221">
        <v>0</v>
      </c>
      <c r="R12" s="221">
        <v>0</v>
      </c>
      <c r="S12" s="221">
        <v>0</v>
      </c>
      <c r="T12" s="303">
        <v>0</v>
      </c>
    </row>
    <row r="13" spans="1:20" s="202" customFormat="1" ht="15" customHeight="1">
      <c r="A13" s="203" t="s">
        <v>109</v>
      </c>
      <c r="B13" s="204"/>
      <c r="C13" s="204"/>
      <c r="D13" s="204" t="s">
        <v>110</v>
      </c>
      <c r="E13" s="270">
        <v>0</v>
      </c>
      <c r="F13" s="270">
        <v>0</v>
      </c>
      <c r="G13" s="270">
        <v>0</v>
      </c>
      <c r="H13" s="221">
        <v>31070515.47</v>
      </c>
      <c r="I13" s="221">
        <v>29830515.47</v>
      </c>
      <c r="J13" s="221">
        <v>1240000</v>
      </c>
      <c r="K13" s="221">
        <v>31070515.47</v>
      </c>
      <c r="L13" s="221">
        <v>29830515.47</v>
      </c>
      <c r="M13" s="221">
        <v>27755849.47</v>
      </c>
      <c r="N13" s="221">
        <v>2074666</v>
      </c>
      <c r="O13" s="221">
        <v>1240000</v>
      </c>
      <c r="P13" s="221">
        <v>0</v>
      </c>
      <c r="Q13" s="221">
        <v>0</v>
      </c>
      <c r="R13" s="221">
        <v>0</v>
      </c>
      <c r="S13" s="221">
        <v>0</v>
      </c>
      <c r="T13" s="303">
        <v>0</v>
      </c>
    </row>
    <row r="14" spans="1:20" s="202" customFormat="1" ht="15" customHeight="1">
      <c r="A14" s="203" t="s">
        <v>111</v>
      </c>
      <c r="B14" s="204"/>
      <c r="C14" s="204"/>
      <c r="D14" s="204" t="s">
        <v>112</v>
      </c>
      <c r="E14" s="270">
        <v>0</v>
      </c>
      <c r="F14" s="270">
        <v>0</v>
      </c>
      <c r="G14" s="270">
        <v>0</v>
      </c>
      <c r="H14" s="221">
        <v>2253000</v>
      </c>
      <c r="I14" s="221">
        <v>0</v>
      </c>
      <c r="J14" s="221">
        <v>2253000</v>
      </c>
      <c r="K14" s="221">
        <v>2253000</v>
      </c>
      <c r="L14" s="221">
        <v>0</v>
      </c>
      <c r="M14" s="221">
        <v>0</v>
      </c>
      <c r="N14" s="221">
        <v>0</v>
      </c>
      <c r="O14" s="221">
        <v>2253000</v>
      </c>
      <c r="P14" s="221">
        <v>0</v>
      </c>
      <c r="Q14" s="221">
        <v>0</v>
      </c>
      <c r="R14" s="221">
        <v>0</v>
      </c>
      <c r="S14" s="221">
        <v>0</v>
      </c>
      <c r="T14" s="303">
        <v>0</v>
      </c>
    </row>
    <row r="15" spans="1:20" s="202" customFormat="1" ht="15" customHeight="1">
      <c r="A15" s="203" t="s">
        <v>113</v>
      </c>
      <c r="B15" s="204"/>
      <c r="C15" s="204"/>
      <c r="D15" s="204" t="s">
        <v>114</v>
      </c>
      <c r="E15" s="270">
        <v>0</v>
      </c>
      <c r="F15" s="270">
        <v>0</v>
      </c>
      <c r="G15" s="270">
        <v>0</v>
      </c>
      <c r="H15" s="221">
        <v>158250</v>
      </c>
      <c r="I15" s="221">
        <v>158250</v>
      </c>
      <c r="J15" s="221">
        <v>0</v>
      </c>
      <c r="K15" s="221">
        <v>158250</v>
      </c>
      <c r="L15" s="221">
        <v>158250</v>
      </c>
      <c r="M15" s="221">
        <v>0</v>
      </c>
      <c r="N15" s="221">
        <v>158250</v>
      </c>
      <c r="O15" s="221">
        <v>0</v>
      </c>
      <c r="P15" s="221">
        <v>0</v>
      </c>
      <c r="Q15" s="221">
        <v>0</v>
      </c>
      <c r="R15" s="221">
        <v>0</v>
      </c>
      <c r="S15" s="221">
        <v>0</v>
      </c>
      <c r="T15" s="303">
        <v>0</v>
      </c>
    </row>
    <row r="16" spans="1:20" s="202" customFormat="1" ht="15" customHeight="1">
      <c r="A16" s="203" t="s">
        <v>115</v>
      </c>
      <c r="B16" s="204"/>
      <c r="C16" s="204"/>
      <c r="D16" s="204" t="s">
        <v>116</v>
      </c>
      <c r="E16" s="270">
        <v>0</v>
      </c>
      <c r="F16" s="270">
        <v>0</v>
      </c>
      <c r="G16" s="270">
        <v>0</v>
      </c>
      <c r="H16" s="221">
        <v>158250</v>
      </c>
      <c r="I16" s="221">
        <v>158250</v>
      </c>
      <c r="J16" s="221">
        <v>0</v>
      </c>
      <c r="K16" s="221">
        <v>158250</v>
      </c>
      <c r="L16" s="221">
        <v>158250</v>
      </c>
      <c r="M16" s="221">
        <v>0</v>
      </c>
      <c r="N16" s="221">
        <v>158250</v>
      </c>
      <c r="O16" s="221">
        <v>0</v>
      </c>
      <c r="P16" s="221">
        <v>0</v>
      </c>
      <c r="Q16" s="221">
        <v>0</v>
      </c>
      <c r="R16" s="221">
        <v>0</v>
      </c>
      <c r="S16" s="221">
        <v>0</v>
      </c>
      <c r="T16" s="303">
        <v>0</v>
      </c>
    </row>
    <row r="17" spans="1:20" s="202" customFormat="1" ht="15" customHeight="1">
      <c r="A17" s="203" t="s">
        <v>117</v>
      </c>
      <c r="B17" s="204"/>
      <c r="C17" s="204"/>
      <c r="D17" s="204" t="s">
        <v>118</v>
      </c>
      <c r="E17" s="270">
        <v>0</v>
      </c>
      <c r="F17" s="270">
        <v>0</v>
      </c>
      <c r="G17" s="270">
        <v>0</v>
      </c>
      <c r="H17" s="221">
        <v>888200</v>
      </c>
      <c r="I17" s="221">
        <v>888200</v>
      </c>
      <c r="J17" s="221">
        <v>0</v>
      </c>
      <c r="K17" s="221">
        <v>888200</v>
      </c>
      <c r="L17" s="221">
        <v>888200</v>
      </c>
      <c r="M17" s="221">
        <v>888200</v>
      </c>
      <c r="N17" s="221">
        <v>0</v>
      </c>
      <c r="O17" s="221">
        <v>0</v>
      </c>
      <c r="P17" s="221">
        <v>0</v>
      </c>
      <c r="Q17" s="221">
        <v>0</v>
      </c>
      <c r="R17" s="221">
        <v>0</v>
      </c>
      <c r="S17" s="221">
        <v>0</v>
      </c>
      <c r="T17" s="303">
        <v>0</v>
      </c>
    </row>
    <row r="18" spans="1:20" s="202" customFormat="1" ht="15" customHeight="1">
      <c r="A18" s="203" t="s">
        <v>119</v>
      </c>
      <c r="B18" s="204"/>
      <c r="C18" s="204"/>
      <c r="D18" s="204" t="s">
        <v>120</v>
      </c>
      <c r="E18" s="270">
        <v>0</v>
      </c>
      <c r="F18" s="270">
        <v>0</v>
      </c>
      <c r="G18" s="270">
        <v>0</v>
      </c>
      <c r="H18" s="221">
        <v>888200</v>
      </c>
      <c r="I18" s="221">
        <v>888200</v>
      </c>
      <c r="J18" s="221">
        <v>0</v>
      </c>
      <c r="K18" s="221">
        <v>888200</v>
      </c>
      <c r="L18" s="221">
        <v>888200</v>
      </c>
      <c r="M18" s="221">
        <v>888200</v>
      </c>
      <c r="N18" s="221">
        <v>0</v>
      </c>
      <c r="O18" s="221">
        <v>0</v>
      </c>
      <c r="P18" s="221">
        <v>0</v>
      </c>
      <c r="Q18" s="221">
        <v>0</v>
      </c>
      <c r="R18" s="221">
        <v>0</v>
      </c>
      <c r="S18" s="221">
        <v>0</v>
      </c>
      <c r="T18" s="303">
        <v>0</v>
      </c>
    </row>
    <row r="19" spans="1:20" s="202" customFormat="1" ht="15" customHeight="1">
      <c r="A19" s="203" t="s">
        <v>121</v>
      </c>
      <c r="B19" s="204"/>
      <c r="C19" s="204"/>
      <c r="D19" s="204" t="s">
        <v>122</v>
      </c>
      <c r="E19" s="270">
        <v>0</v>
      </c>
      <c r="F19" s="270">
        <v>0</v>
      </c>
      <c r="G19" s="270">
        <v>0</v>
      </c>
      <c r="H19" s="221">
        <v>8178184.95</v>
      </c>
      <c r="I19" s="221">
        <v>8178184.95</v>
      </c>
      <c r="J19" s="221">
        <v>0</v>
      </c>
      <c r="K19" s="221">
        <v>8178184.95</v>
      </c>
      <c r="L19" s="221">
        <v>8178184.95</v>
      </c>
      <c r="M19" s="221">
        <v>8178184.95</v>
      </c>
      <c r="N19" s="221">
        <v>0</v>
      </c>
      <c r="O19" s="221">
        <v>0</v>
      </c>
      <c r="P19" s="221">
        <v>0</v>
      </c>
      <c r="Q19" s="221">
        <v>0</v>
      </c>
      <c r="R19" s="221">
        <v>0</v>
      </c>
      <c r="S19" s="221">
        <v>0</v>
      </c>
      <c r="T19" s="303">
        <v>0</v>
      </c>
    </row>
    <row r="20" spans="1:20" s="202" customFormat="1" ht="15" customHeight="1">
      <c r="A20" s="203" t="s">
        <v>123</v>
      </c>
      <c r="B20" s="204"/>
      <c r="C20" s="204"/>
      <c r="D20" s="204" t="s">
        <v>124</v>
      </c>
      <c r="E20" s="270">
        <v>0</v>
      </c>
      <c r="F20" s="270">
        <v>0</v>
      </c>
      <c r="G20" s="270">
        <v>0</v>
      </c>
      <c r="H20" s="221">
        <v>7794284.75</v>
      </c>
      <c r="I20" s="221">
        <v>7794284.75</v>
      </c>
      <c r="J20" s="221">
        <v>0</v>
      </c>
      <c r="K20" s="221">
        <v>7794284.75</v>
      </c>
      <c r="L20" s="221">
        <v>7794284.75</v>
      </c>
      <c r="M20" s="221">
        <v>7794284.75</v>
      </c>
      <c r="N20" s="221">
        <v>0</v>
      </c>
      <c r="O20" s="221">
        <v>0</v>
      </c>
      <c r="P20" s="221">
        <v>0</v>
      </c>
      <c r="Q20" s="221">
        <v>0</v>
      </c>
      <c r="R20" s="221">
        <v>0</v>
      </c>
      <c r="S20" s="221">
        <v>0</v>
      </c>
      <c r="T20" s="303">
        <v>0</v>
      </c>
    </row>
    <row r="21" spans="1:20" s="202" customFormat="1" ht="15" customHeight="1">
      <c r="A21" s="203" t="s">
        <v>125</v>
      </c>
      <c r="B21" s="204"/>
      <c r="C21" s="204"/>
      <c r="D21" s="204" t="s">
        <v>126</v>
      </c>
      <c r="E21" s="270">
        <v>0</v>
      </c>
      <c r="F21" s="270">
        <v>0</v>
      </c>
      <c r="G21" s="270">
        <v>0</v>
      </c>
      <c r="H21" s="221">
        <v>1309200</v>
      </c>
      <c r="I21" s="221">
        <v>1309200</v>
      </c>
      <c r="J21" s="221">
        <v>0</v>
      </c>
      <c r="K21" s="221">
        <v>1309200</v>
      </c>
      <c r="L21" s="221">
        <v>1309200</v>
      </c>
      <c r="M21" s="221">
        <v>1309200</v>
      </c>
      <c r="N21" s="221">
        <v>0</v>
      </c>
      <c r="O21" s="221">
        <v>0</v>
      </c>
      <c r="P21" s="221">
        <v>0</v>
      </c>
      <c r="Q21" s="221">
        <v>0</v>
      </c>
      <c r="R21" s="221">
        <v>0</v>
      </c>
      <c r="S21" s="221">
        <v>0</v>
      </c>
      <c r="T21" s="303">
        <v>0</v>
      </c>
    </row>
    <row r="22" spans="1:20" s="202" customFormat="1" ht="15" customHeight="1">
      <c r="A22" s="203" t="s">
        <v>127</v>
      </c>
      <c r="B22" s="204"/>
      <c r="C22" s="204"/>
      <c r="D22" s="204" t="s">
        <v>128</v>
      </c>
      <c r="E22" s="270">
        <v>0</v>
      </c>
      <c r="F22" s="270">
        <v>0</v>
      </c>
      <c r="G22" s="270">
        <v>0</v>
      </c>
      <c r="H22" s="221">
        <v>6056931.04</v>
      </c>
      <c r="I22" s="221">
        <v>6056931.04</v>
      </c>
      <c r="J22" s="221">
        <v>0</v>
      </c>
      <c r="K22" s="221">
        <v>6056931.04</v>
      </c>
      <c r="L22" s="221">
        <v>6056931.04</v>
      </c>
      <c r="M22" s="221">
        <v>6056931.04</v>
      </c>
      <c r="N22" s="221">
        <v>0</v>
      </c>
      <c r="O22" s="221">
        <v>0</v>
      </c>
      <c r="P22" s="221">
        <v>0</v>
      </c>
      <c r="Q22" s="221">
        <v>0</v>
      </c>
      <c r="R22" s="221">
        <v>0</v>
      </c>
      <c r="S22" s="221">
        <v>0</v>
      </c>
      <c r="T22" s="303">
        <v>0</v>
      </c>
    </row>
    <row r="23" spans="1:20" s="202" customFormat="1" ht="15" customHeight="1">
      <c r="A23" s="203" t="s">
        <v>129</v>
      </c>
      <c r="B23" s="204"/>
      <c r="C23" s="204"/>
      <c r="D23" s="204" t="s">
        <v>130</v>
      </c>
      <c r="E23" s="270">
        <v>0</v>
      </c>
      <c r="F23" s="270">
        <v>0</v>
      </c>
      <c r="G23" s="270">
        <v>0</v>
      </c>
      <c r="H23" s="221">
        <v>428153.71</v>
      </c>
      <c r="I23" s="221">
        <v>428153.71</v>
      </c>
      <c r="J23" s="221">
        <v>0</v>
      </c>
      <c r="K23" s="221">
        <v>428153.71</v>
      </c>
      <c r="L23" s="221">
        <v>428153.71</v>
      </c>
      <c r="M23" s="221">
        <v>428153.71</v>
      </c>
      <c r="N23" s="221">
        <v>0</v>
      </c>
      <c r="O23" s="221">
        <v>0</v>
      </c>
      <c r="P23" s="221">
        <v>0</v>
      </c>
      <c r="Q23" s="221">
        <v>0</v>
      </c>
      <c r="R23" s="221">
        <v>0</v>
      </c>
      <c r="S23" s="221">
        <v>0</v>
      </c>
      <c r="T23" s="303">
        <v>0</v>
      </c>
    </row>
    <row r="24" spans="1:20" s="202" customFormat="1" ht="15" customHeight="1">
      <c r="A24" s="203" t="s">
        <v>131</v>
      </c>
      <c r="B24" s="204"/>
      <c r="C24" s="204"/>
      <c r="D24" s="204" t="s">
        <v>132</v>
      </c>
      <c r="E24" s="270">
        <v>0</v>
      </c>
      <c r="F24" s="270">
        <v>0</v>
      </c>
      <c r="G24" s="270">
        <v>0</v>
      </c>
      <c r="H24" s="221">
        <v>383900.2</v>
      </c>
      <c r="I24" s="221">
        <v>383900.2</v>
      </c>
      <c r="J24" s="221">
        <v>0</v>
      </c>
      <c r="K24" s="221">
        <v>383900.2</v>
      </c>
      <c r="L24" s="221">
        <v>383900.2</v>
      </c>
      <c r="M24" s="221">
        <v>383900.2</v>
      </c>
      <c r="N24" s="221">
        <v>0</v>
      </c>
      <c r="O24" s="221">
        <v>0</v>
      </c>
      <c r="P24" s="221">
        <v>0</v>
      </c>
      <c r="Q24" s="221">
        <v>0</v>
      </c>
      <c r="R24" s="221">
        <v>0</v>
      </c>
      <c r="S24" s="221">
        <v>0</v>
      </c>
      <c r="T24" s="303">
        <v>0</v>
      </c>
    </row>
    <row r="25" spans="1:20" s="202" customFormat="1" ht="15" customHeight="1">
      <c r="A25" s="203" t="s">
        <v>133</v>
      </c>
      <c r="B25" s="204"/>
      <c r="C25" s="204"/>
      <c r="D25" s="204" t="s">
        <v>134</v>
      </c>
      <c r="E25" s="270">
        <v>0</v>
      </c>
      <c r="F25" s="270">
        <v>0</v>
      </c>
      <c r="G25" s="270">
        <v>0</v>
      </c>
      <c r="H25" s="221">
        <v>383900.2</v>
      </c>
      <c r="I25" s="221">
        <v>383900.2</v>
      </c>
      <c r="J25" s="221">
        <v>0</v>
      </c>
      <c r="K25" s="221">
        <v>383900.2</v>
      </c>
      <c r="L25" s="221">
        <v>383900.2</v>
      </c>
      <c r="M25" s="221">
        <v>383900.2</v>
      </c>
      <c r="N25" s="221">
        <v>0</v>
      </c>
      <c r="O25" s="221">
        <v>0</v>
      </c>
      <c r="P25" s="221">
        <v>0</v>
      </c>
      <c r="Q25" s="221">
        <v>0</v>
      </c>
      <c r="R25" s="221">
        <v>0</v>
      </c>
      <c r="S25" s="221">
        <v>0</v>
      </c>
      <c r="T25" s="303">
        <v>0</v>
      </c>
    </row>
    <row r="26" spans="1:20" s="202" customFormat="1" ht="15" customHeight="1">
      <c r="A26" s="203" t="s">
        <v>135</v>
      </c>
      <c r="B26" s="204"/>
      <c r="C26" s="204"/>
      <c r="D26" s="204" t="s">
        <v>136</v>
      </c>
      <c r="E26" s="270">
        <v>0</v>
      </c>
      <c r="F26" s="270">
        <v>0</v>
      </c>
      <c r="G26" s="270">
        <v>0</v>
      </c>
      <c r="H26" s="221">
        <v>3622035.46</v>
      </c>
      <c r="I26" s="221">
        <v>3622035.46</v>
      </c>
      <c r="J26" s="221">
        <v>0</v>
      </c>
      <c r="K26" s="221">
        <v>3622035.46</v>
      </c>
      <c r="L26" s="221">
        <v>3622035.46</v>
      </c>
      <c r="M26" s="221">
        <v>3622035.46</v>
      </c>
      <c r="N26" s="221">
        <v>0</v>
      </c>
      <c r="O26" s="221">
        <v>0</v>
      </c>
      <c r="P26" s="221">
        <v>0</v>
      </c>
      <c r="Q26" s="221">
        <v>0</v>
      </c>
      <c r="R26" s="221">
        <v>0</v>
      </c>
      <c r="S26" s="221">
        <v>0</v>
      </c>
      <c r="T26" s="303">
        <v>0</v>
      </c>
    </row>
    <row r="27" spans="1:20" s="202" customFormat="1" ht="15" customHeight="1">
      <c r="A27" s="203" t="s">
        <v>137</v>
      </c>
      <c r="B27" s="204"/>
      <c r="C27" s="204"/>
      <c r="D27" s="204" t="s">
        <v>138</v>
      </c>
      <c r="E27" s="270">
        <v>0</v>
      </c>
      <c r="F27" s="270">
        <v>0</v>
      </c>
      <c r="G27" s="270">
        <v>0</v>
      </c>
      <c r="H27" s="221">
        <v>3622035.46</v>
      </c>
      <c r="I27" s="221">
        <v>3622035.46</v>
      </c>
      <c r="J27" s="221">
        <v>0</v>
      </c>
      <c r="K27" s="221">
        <v>3622035.46</v>
      </c>
      <c r="L27" s="221">
        <v>3622035.46</v>
      </c>
      <c r="M27" s="221">
        <v>3622035.46</v>
      </c>
      <c r="N27" s="221">
        <v>0</v>
      </c>
      <c r="O27" s="221">
        <v>0</v>
      </c>
      <c r="P27" s="221">
        <v>0</v>
      </c>
      <c r="Q27" s="221">
        <v>0</v>
      </c>
      <c r="R27" s="221">
        <v>0</v>
      </c>
      <c r="S27" s="221">
        <v>0</v>
      </c>
      <c r="T27" s="303">
        <v>0</v>
      </c>
    </row>
    <row r="28" spans="1:20" s="202" customFormat="1" ht="15" customHeight="1">
      <c r="A28" s="203" t="s">
        <v>139</v>
      </c>
      <c r="B28" s="204"/>
      <c r="C28" s="204"/>
      <c r="D28" s="204" t="s">
        <v>140</v>
      </c>
      <c r="E28" s="270">
        <v>0</v>
      </c>
      <c r="F28" s="270">
        <v>0</v>
      </c>
      <c r="G28" s="270">
        <v>0</v>
      </c>
      <c r="H28" s="221">
        <v>1982787.16</v>
      </c>
      <c r="I28" s="221">
        <v>1982787.16</v>
      </c>
      <c r="J28" s="221">
        <v>0</v>
      </c>
      <c r="K28" s="221">
        <v>1982787.16</v>
      </c>
      <c r="L28" s="221">
        <v>1982787.16</v>
      </c>
      <c r="M28" s="221">
        <v>1982787.16</v>
      </c>
      <c r="N28" s="221">
        <v>0</v>
      </c>
      <c r="O28" s="221">
        <v>0</v>
      </c>
      <c r="P28" s="221">
        <v>0</v>
      </c>
      <c r="Q28" s="221">
        <v>0</v>
      </c>
      <c r="R28" s="221">
        <v>0</v>
      </c>
      <c r="S28" s="221">
        <v>0</v>
      </c>
      <c r="T28" s="303">
        <v>0</v>
      </c>
    </row>
    <row r="29" spans="1:20" s="202" customFormat="1" ht="15" customHeight="1">
      <c r="A29" s="203" t="s">
        <v>141</v>
      </c>
      <c r="B29" s="204"/>
      <c r="C29" s="204"/>
      <c r="D29" s="204" t="s">
        <v>142</v>
      </c>
      <c r="E29" s="270">
        <v>0</v>
      </c>
      <c r="F29" s="270">
        <v>0</v>
      </c>
      <c r="G29" s="270">
        <v>0</v>
      </c>
      <c r="H29" s="221">
        <v>1245321.03</v>
      </c>
      <c r="I29" s="221">
        <v>1245321.03</v>
      </c>
      <c r="J29" s="221">
        <v>0</v>
      </c>
      <c r="K29" s="221">
        <v>1245321.03</v>
      </c>
      <c r="L29" s="221">
        <v>1245321.03</v>
      </c>
      <c r="M29" s="221">
        <v>1245321.03</v>
      </c>
      <c r="N29" s="221">
        <v>0</v>
      </c>
      <c r="O29" s="221">
        <v>0</v>
      </c>
      <c r="P29" s="221">
        <v>0</v>
      </c>
      <c r="Q29" s="221">
        <v>0</v>
      </c>
      <c r="R29" s="221">
        <v>0</v>
      </c>
      <c r="S29" s="221">
        <v>0</v>
      </c>
      <c r="T29" s="303">
        <v>0</v>
      </c>
    </row>
    <row r="30" spans="1:20" s="202" customFormat="1" ht="15" customHeight="1">
      <c r="A30" s="203" t="s">
        <v>143</v>
      </c>
      <c r="B30" s="204"/>
      <c r="C30" s="204"/>
      <c r="D30" s="204" t="s">
        <v>144</v>
      </c>
      <c r="E30" s="270">
        <v>0</v>
      </c>
      <c r="F30" s="270">
        <v>0</v>
      </c>
      <c r="G30" s="270">
        <v>0</v>
      </c>
      <c r="H30" s="221">
        <v>393927.27</v>
      </c>
      <c r="I30" s="221">
        <v>393927.27</v>
      </c>
      <c r="J30" s="221">
        <v>0</v>
      </c>
      <c r="K30" s="221">
        <v>393927.27</v>
      </c>
      <c r="L30" s="221">
        <v>393927.27</v>
      </c>
      <c r="M30" s="221">
        <v>393927.27</v>
      </c>
      <c r="N30" s="221">
        <v>0</v>
      </c>
      <c r="O30" s="221">
        <v>0</v>
      </c>
      <c r="P30" s="221">
        <v>0</v>
      </c>
      <c r="Q30" s="221">
        <v>0</v>
      </c>
      <c r="R30" s="221">
        <v>0</v>
      </c>
      <c r="S30" s="221">
        <v>0</v>
      </c>
      <c r="T30" s="303">
        <v>0</v>
      </c>
    </row>
    <row r="31" spans="1:20" s="202" customFormat="1" ht="15" customHeight="1">
      <c r="A31" s="203" t="s">
        <v>145</v>
      </c>
      <c r="B31" s="204"/>
      <c r="C31" s="204"/>
      <c r="D31" s="204" t="s">
        <v>146</v>
      </c>
      <c r="E31" s="270">
        <v>0</v>
      </c>
      <c r="F31" s="270">
        <v>0</v>
      </c>
      <c r="G31" s="270">
        <v>0</v>
      </c>
      <c r="H31" s="221">
        <v>100000</v>
      </c>
      <c r="I31" s="221">
        <v>0</v>
      </c>
      <c r="J31" s="221">
        <v>100000</v>
      </c>
      <c r="K31" s="221">
        <v>100000</v>
      </c>
      <c r="L31" s="221">
        <v>0</v>
      </c>
      <c r="M31" s="221">
        <v>0</v>
      </c>
      <c r="N31" s="221">
        <v>0</v>
      </c>
      <c r="O31" s="221">
        <v>100000</v>
      </c>
      <c r="P31" s="221">
        <v>0</v>
      </c>
      <c r="Q31" s="221">
        <v>0</v>
      </c>
      <c r="R31" s="221">
        <v>0</v>
      </c>
      <c r="S31" s="221">
        <v>0</v>
      </c>
      <c r="T31" s="303">
        <v>0</v>
      </c>
    </row>
    <row r="32" spans="1:20" s="202" customFormat="1" ht="15" customHeight="1">
      <c r="A32" s="203" t="s">
        <v>147</v>
      </c>
      <c r="B32" s="204"/>
      <c r="C32" s="204"/>
      <c r="D32" s="204" t="s">
        <v>148</v>
      </c>
      <c r="E32" s="270">
        <v>0</v>
      </c>
      <c r="F32" s="270">
        <v>0</v>
      </c>
      <c r="G32" s="270">
        <v>0</v>
      </c>
      <c r="H32" s="221">
        <v>100000</v>
      </c>
      <c r="I32" s="221">
        <v>0</v>
      </c>
      <c r="J32" s="221">
        <v>100000</v>
      </c>
      <c r="K32" s="221">
        <v>100000</v>
      </c>
      <c r="L32" s="221">
        <v>0</v>
      </c>
      <c r="M32" s="221">
        <v>0</v>
      </c>
      <c r="N32" s="221">
        <v>0</v>
      </c>
      <c r="O32" s="221">
        <v>100000</v>
      </c>
      <c r="P32" s="221">
        <v>0</v>
      </c>
      <c r="Q32" s="221">
        <v>0</v>
      </c>
      <c r="R32" s="221">
        <v>0</v>
      </c>
      <c r="S32" s="221">
        <v>0</v>
      </c>
      <c r="T32" s="303">
        <v>0</v>
      </c>
    </row>
    <row r="33" spans="1:20" s="202" customFormat="1" ht="15" customHeight="1">
      <c r="A33" s="203" t="s">
        <v>149</v>
      </c>
      <c r="B33" s="204"/>
      <c r="C33" s="204"/>
      <c r="D33" s="204" t="s">
        <v>150</v>
      </c>
      <c r="E33" s="270">
        <v>0</v>
      </c>
      <c r="F33" s="270">
        <v>0</v>
      </c>
      <c r="G33" s="270">
        <v>0</v>
      </c>
      <c r="H33" s="221">
        <v>100000</v>
      </c>
      <c r="I33" s="221">
        <v>0</v>
      </c>
      <c r="J33" s="221">
        <v>100000</v>
      </c>
      <c r="K33" s="221">
        <v>100000</v>
      </c>
      <c r="L33" s="221">
        <v>0</v>
      </c>
      <c r="M33" s="221">
        <v>0</v>
      </c>
      <c r="N33" s="221">
        <v>0</v>
      </c>
      <c r="O33" s="221">
        <v>100000</v>
      </c>
      <c r="P33" s="221">
        <v>0</v>
      </c>
      <c r="Q33" s="221">
        <v>0</v>
      </c>
      <c r="R33" s="221">
        <v>0</v>
      </c>
      <c r="S33" s="221">
        <v>0</v>
      </c>
      <c r="T33" s="303">
        <v>0</v>
      </c>
    </row>
    <row r="34" spans="1:20" s="202" customFormat="1" ht="15" customHeight="1">
      <c r="A34" s="203" t="s">
        <v>151</v>
      </c>
      <c r="B34" s="204"/>
      <c r="C34" s="204"/>
      <c r="D34" s="204" t="s">
        <v>152</v>
      </c>
      <c r="E34" s="270">
        <v>0</v>
      </c>
      <c r="F34" s="270">
        <v>0</v>
      </c>
      <c r="G34" s="270">
        <v>0</v>
      </c>
      <c r="H34" s="221">
        <v>5837513</v>
      </c>
      <c r="I34" s="221">
        <v>5837513</v>
      </c>
      <c r="J34" s="221">
        <v>0</v>
      </c>
      <c r="K34" s="221">
        <v>5837513</v>
      </c>
      <c r="L34" s="221">
        <v>5837513</v>
      </c>
      <c r="M34" s="221">
        <v>5837513</v>
      </c>
      <c r="N34" s="221">
        <v>0</v>
      </c>
      <c r="O34" s="221">
        <v>0</v>
      </c>
      <c r="P34" s="221">
        <v>0</v>
      </c>
      <c r="Q34" s="221">
        <v>0</v>
      </c>
      <c r="R34" s="221">
        <v>0</v>
      </c>
      <c r="S34" s="221">
        <v>0</v>
      </c>
      <c r="T34" s="303">
        <v>0</v>
      </c>
    </row>
    <row r="35" spans="1:20" s="202" customFormat="1" ht="15" customHeight="1">
      <c r="A35" s="203" t="s">
        <v>153</v>
      </c>
      <c r="B35" s="204"/>
      <c r="C35" s="204"/>
      <c r="D35" s="204" t="s">
        <v>154</v>
      </c>
      <c r="E35" s="270">
        <v>0</v>
      </c>
      <c r="F35" s="270">
        <v>0</v>
      </c>
      <c r="G35" s="270">
        <v>0</v>
      </c>
      <c r="H35" s="221">
        <v>5837513</v>
      </c>
      <c r="I35" s="221">
        <v>5837513</v>
      </c>
      <c r="J35" s="221">
        <v>0</v>
      </c>
      <c r="K35" s="221">
        <v>5837513</v>
      </c>
      <c r="L35" s="221">
        <v>5837513</v>
      </c>
      <c r="M35" s="221">
        <v>5837513</v>
      </c>
      <c r="N35" s="221">
        <v>0</v>
      </c>
      <c r="O35" s="221">
        <v>0</v>
      </c>
      <c r="P35" s="221">
        <v>0</v>
      </c>
      <c r="Q35" s="221">
        <v>0</v>
      </c>
      <c r="R35" s="221">
        <v>0</v>
      </c>
      <c r="S35" s="221">
        <v>0</v>
      </c>
      <c r="T35" s="303">
        <v>0</v>
      </c>
    </row>
    <row r="36" spans="1:20" s="202" customFormat="1" ht="15" customHeight="1">
      <c r="A36" s="203" t="s">
        <v>155</v>
      </c>
      <c r="B36" s="204"/>
      <c r="C36" s="204"/>
      <c r="D36" s="204" t="s">
        <v>156</v>
      </c>
      <c r="E36" s="270">
        <v>0</v>
      </c>
      <c r="F36" s="270">
        <v>0</v>
      </c>
      <c r="G36" s="270">
        <v>0</v>
      </c>
      <c r="H36" s="221">
        <v>5800913</v>
      </c>
      <c r="I36" s="221">
        <v>5800913</v>
      </c>
      <c r="J36" s="221">
        <v>0</v>
      </c>
      <c r="K36" s="221">
        <v>5800913</v>
      </c>
      <c r="L36" s="221">
        <v>5800913</v>
      </c>
      <c r="M36" s="221">
        <v>5800913</v>
      </c>
      <c r="N36" s="221">
        <v>0</v>
      </c>
      <c r="O36" s="221">
        <v>0</v>
      </c>
      <c r="P36" s="221">
        <v>0</v>
      </c>
      <c r="Q36" s="221">
        <v>0</v>
      </c>
      <c r="R36" s="221">
        <v>0</v>
      </c>
      <c r="S36" s="221">
        <v>0</v>
      </c>
      <c r="T36" s="303">
        <v>0</v>
      </c>
    </row>
    <row r="37" spans="1:20" s="202" customFormat="1" ht="15" customHeight="1">
      <c r="A37" s="271" t="s">
        <v>157</v>
      </c>
      <c r="B37" s="272"/>
      <c r="C37" s="272"/>
      <c r="D37" s="272" t="s">
        <v>158</v>
      </c>
      <c r="E37" s="273">
        <v>0</v>
      </c>
      <c r="F37" s="273">
        <v>0</v>
      </c>
      <c r="G37" s="273">
        <v>0</v>
      </c>
      <c r="H37" s="274">
        <v>36600</v>
      </c>
      <c r="I37" s="274">
        <v>36600</v>
      </c>
      <c r="J37" s="274">
        <v>0</v>
      </c>
      <c r="K37" s="274">
        <v>36600</v>
      </c>
      <c r="L37" s="274">
        <v>36600</v>
      </c>
      <c r="M37" s="274">
        <v>36600</v>
      </c>
      <c r="N37" s="274">
        <v>0</v>
      </c>
      <c r="O37" s="274">
        <v>0</v>
      </c>
      <c r="P37" s="274">
        <v>0</v>
      </c>
      <c r="Q37" s="274">
        <v>0</v>
      </c>
      <c r="R37" s="274">
        <v>0</v>
      </c>
      <c r="S37" s="274">
        <v>0</v>
      </c>
      <c r="T37" s="304">
        <v>0</v>
      </c>
    </row>
    <row r="38" spans="1:20" s="177" customFormat="1" ht="21.75" customHeight="1">
      <c r="A38" s="256"/>
      <c r="B38" s="256"/>
      <c r="C38" s="256"/>
      <c r="D38" s="256"/>
      <c r="E38" s="256"/>
      <c r="F38" s="256"/>
      <c r="G38" s="256"/>
      <c r="H38" s="275"/>
      <c r="I38" s="275"/>
      <c r="J38" s="275"/>
      <c r="K38" s="275"/>
      <c r="L38" s="275"/>
      <c r="M38" s="275"/>
      <c r="N38" s="275"/>
      <c r="O38" s="275"/>
      <c r="P38" s="293"/>
      <c r="Q38" s="293"/>
      <c r="R38" s="293"/>
      <c r="S38" s="293"/>
      <c r="T38" s="293"/>
    </row>
    <row r="39" spans="1:20" s="177" customFormat="1" ht="21.75" customHeight="1">
      <c r="A39" s="256"/>
      <c r="B39" s="256"/>
      <c r="C39" s="256"/>
      <c r="D39" s="256"/>
      <c r="E39" s="256"/>
      <c r="F39" s="256"/>
      <c r="G39" s="256"/>
      <c r="H39" s="275"/>
      <c r="I39" s="275"/>
      <c r="J39" s="275"/>
      <c r="K39" s="275"/>
      <c r="L39" s="275"/>
      <c r="M39" s="275"/>
      <c r="N39" s="275"/>
      <c r="O39" s="275"/>
      <c r="P39" s="293"/>
      <c r="Q39" s="293"/>
      <c r="R39" s="293"/>
      <c r="S39" s="293"/>
      <c r="T39" s="293"/>
    </row>
    <row r="40" spans="1:20" s="177" customFormat="1" ht="21.75" customHeight="1">
      <c r="A40" s="256"/>
      <c r="B40" s="276"/>
      <c r="C40" s="256"/>
      <c r="D40" s="256"/>
      <c r="E40" s="256"/>
      <c r="F40" s="256"/>
      <c r="G40" s="256"/>
      <c r="H40" s="275"/>
      <c r="I40" s="275"/>
      <c r="J40" s="275"/>
      <c r="K40" s="275"/>
      <c r="L40" s="275"/>
      <c r="M40" s="275"/>
      <c r="N40" s="275"/>
      <c r="O40" s="275"/>
      <c r="P40" s="293"/>
      <c r="Q40" s="293"/>
      <c r="R40" s="293"/>
      <c r="S40" s="293"/>
      <c r="T40" s="293"/>
    </row>
    <row r="41" spans="1:20" s="177" customFormat="1" ht="21.75" customHeight="1">
      <c r="A41" s="256"/>
      <c r="B41" s="256"/>
      <c r="C41" s="256"/>
      <c r="D41" s="256"/>
      <c r="E41" s="256"/>
      <c r="F41" s="256"/>
      <c r="G41" s="256"/>
      <c r="H41" s="275"/>
      <c r="I41" s="275"/>
      <c r="J41" s="275"/>
      <c r="K41" s="275"/>
      <c r="L41" s="275"/>
      <c r="M41" s="275"/>
      <c r="N41" s="275"/>
      <c r="O41" s="275"/>
      <c r="P41" s="293"/>
      <c r="Q41" s="293"/>
      <c r="R41" s="293"/>
      <c r="S41" s="293"/>
      <c r="T41" s="293"/>
    </row>
    <row r="42" spans="1:20" s="177" customFormat="1" ht="21.75" customHeight="1">
      <c r="A42" s="256"/>
      <c r="B42" s="256"/>
      <c r="C42" s="256"/>
      <c r="D42" s="256"/>
      <c r="E42" s="256"/>
      <c r="F42" s="256"/>
      <c r="G42" s="256"/>
      <c r="H42" s="275"/>
      <c r="I42" s="275"/>
      <c r="J42" s="275"/>
      <c r="K42" s="275"/>
      <c r="L42" s="275"/>
      <c r="M42" s="275"/>
      <c r="N42" s="275"/>
      <c r="O42" s="275"/>
      <c r="P42" s="293"/>
      <c r="Q42" s="293"/>
      <c r="R42" s="293"/>
      <c r="S42" s="293"/>
      <c r="T42" s="293"/>
    </row>
    <row r="43" spans="1:20" s="177" customFormat="1" ht="21.75" customHeight="1">
      <c r="A43" s="256"/>
      <c r="B43" s="256"/>
      <c r="C43" s="256"/>
      <c r="D43" s="256"/>
      <c r="E43" s="256"/>
      <c r="F43" s="256"/>
      <c r="G43" s="256"/>
      <c r="H43" s="275"/>
      <c r="I43" s="275"/>
      <c r="J43" s="275"/>
      <c r="K43" s="275"/>
      <c r="L43" s="275"/>
      <c r="M43" s="275"/>
      <c r="N43" s="275"/>
      <c r="O43" s="275"/>
      <c r="P43" s="293"/>
      <c r="Q43" s="293"/>
      <c r="R43" s="293"/>
      <c r="S43" s="293"/>
      <c r="T43" s="293"/>
    </row>
    <row r="44" spans="1:20" s="177" customFormat="1" ht="21.75" customHeight="1">
      <c r="A44" s="256"/>
      <c r="B44" s="256"/>
      <c r="C44" s="256"/>
      <c r="D44" s="256"/>
      <c r="E44" s="256"/>
      <c r="F44" s="256"/>
      <c r="G44" s="256"/>
      <c r="H44" s="275"/>
      <c r="I44" s="275"/>
      <c r="J44" s="275"/>
      <c r="K44" s="275"/>
      <c r="L44" s="275"/>
      <c r="M44" s="275"/>
      <c r="N44" s="275"/>
      <c r="O44" s="275"/>
      <c r="P44" s="293"/>
      <c r="Q44" s="293"/>
      <c r="R44" s="293"/>
      <c r="S44" s="293"/>
      <c r="T44" s="293"/>
    </row>
    <row r="45" spans="1:20" s="177" customFormat="1" ht="21.75" customHeight="1">
      <c r="A45" s="256"/>
      <c r="B45" s="256"/>
      <c r="C45" s="256"/>
      <c r="D45" s="256"/>
      <c r="E45" s="256"/>
      <c r="F45" s="256"/>
      <c r="G45" s="256"/>
      <c r="H45" s="275"/>
      <c r="I45" s="275"/>
      <c r="J45" s="275"/>
      <c r="K45" s="275"/>
      <c r="L45" s="275"/>
      <c r="M45" s="275"/>
      <c r="N45" s="275"/>
      <c r="O45" s="275"/>
      <c r="P45" s="293"/>
      <c r="Q45" s="293"/>
      <c r="R45" s="293"/>
      <c r="S45" s="293"/>
      <c r="T45" s="293"/>
    </row>
    <row r="46" spans="1:19" s="251" customFormat="1" ht="24" customHeight="1">
      <c r="A46" s="277" t="s">
        <v>206</v>
      </c>
      <c r="B46" s="278"/>
      <c r="C46" s="278"/>
      <c r="D46" s="278"/>
      <c r="E46" s="278"/>
      <c r="F46" s="278"/>
      <c r="G46" s="278"/>
      <c r="H46" s="278"/>
      <c r="I46" s="278"/>
      <c r="J46" s="278"/>
      <c r="K46" s="295"/>
      <c r="L46" s="295"/>
      <c r="M46" s="295"/>
      <c r="N46" s="295"/>
      <c r="O46" s="295"/>
      <c r="P46" s="295"/>
      <c r="Q46" s="295"/>
      <c r="R46" s="295"/>
      <c r="S46" s="295"/>
    </row>
    <row r="49" spans="17:18" ht="14.25" customHeight="1">
      <c r="Q49" s="305"/>
      <c r="R49" s="305"/>
    </row>
  </sheetData>
  <sheetProtection/>
  <mergeCells count="57">
    <mergeCell ref="A1:T1"/>
    <mergeCell ref="S2:T2"/>
    <mergeCell ref="A3:E3"/>
    <mergeCell ref="N3:O3"/>
    <mergeCell ref="S3:T3"/>
    <mergeCell ref="A4:D4"/>
    <mergeCell ref="E4:G4"/>
    <mergeCell ref="H4:J4"/>
    <mergeCell ref="K4:O4"/>
    <mergeCell ref="P4:T4"/>
    <mergeCell ref="L5:N5"/>
    <mergeCell ref="R5:T5"/>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46:S46"/>
    <mergeCell ref="A7:A8"/>
    <mergeCell ref="B7:B8"/>
    <mergeCell ref="C7:C8"/>
    <mergeCell ref="D5:D6"/>
    <mergeCell ref="E5:E6"/>
    <mergeCell ref="F5:F6"/>
    <mergeCell ref="G5:G6"/>
    <mergeCell ref="H5:H6"/>
    <mergeCell ref="I5:I6"/>
    <mergeCell ref="J5:J6"/>
    <mergeCell ref="K5:K6"/>
    <mergeCell ref="O5:O6"/>
    <mergeCell ref="P5:P6"/>
    <mergeCell ref="Q5:Q6"/>
    <mergeCell ref="A5:C6"/>
  </mergeCells>
  <printOptions/>
  <pageMargins left="0.5902777777777778" right="0.28" top="0.7900000000000001" bottom="0.43000000000000005" header="0.51" footer="0.2"/>
  <pageSetup fitToHeight="1" fitToWidth="1" horizontalDpi="600" verticalDpi="600" orientation="landscape" paperSize="9" scale="84"/>
</worksheet>
</file>

<file path=xl/worksheets/sheet6.xml><?xml version="1.0" encoding="utf-8"?>
<worksheet xmlns="http://schemas.openxmlformats.org/spreadsheetml/2006/main" xmlns:r="http://schemas.openxmlformats.org/officeDocument/2006/relationships">
  <sheetPr>
    <pageSetUpPr fitToPage="1"/>
  </sheetPr>
  <dimension ref="A1:I43"/>
  <sheetViews>
    <sheetView workbookViewId="0" topLeftCell="A1">
      <selection activeCell="E21" sqref="A1:I41"/>
    </sheetView>
  </sheetViews>
  <sheetFormatPr defaultColWidth="9.00390625" defaultRowHeight="14.25"/>
  <cols>
    <col min="1" max="1" width="8.625" style="160" customWidth="1"/>
    <col min="2" max="2" width="31.875" style="160" customWidth="1"/>
    <col min="3" max="3" width="17.625" style="160" customWidth="1"/>
    <col min="4" max="4" width="8.625" style="160" customWidth="1"/>
    <col min="5" max="5" width="21.375" style="160" customWidth="1"/>
    <col min="6" max="6" width="11.25390625" style="160" customWidth="1"/>
    <col min="7" max="7" width="8.625" style="160" customWidth="1"/>
    <col min="8" max="8" width="40.125" style="160" customWidth="1"/>
    <col min="9" max="9" width="10.25390625" style="160" customWidth="1"/>
    <col min="10" max="16384" width="9.00390625" style="160" customWidth="1"/>
  </cols>
  <sheetData>
    <row r="1" spans="1:9" s="230" customFormat="1" ht="22.5">
      <c r="A1" s="236" t="s">
        <v>207</v>
      </c>
      <c r="B1" s="236"/>
      <c r="C1" s="236"/>
      <c r="D1" s="236"/>
      <c r="E1" s="236"/>
      <c r="F1" s="236"/>
      <c r="G1" s="236"/>
      <c r="H1" s="236"/>
      <c r="I1" s="236"/>
    </row>
    <row r="2" spans="1:9" s="231" customFormat="1" ht="13.5" customHeight="1">
      <c r="A2" s="237"/>
      <c r="B2" s="237"/>
      <c r="C2" s="237"/>
      <c r="D2" s="237"/>
      <c r="E2" s="237"/>
      <c r="F2" s="237"/>
      <c r="G2" s="237"/>
      <c r="H2" s="60" t="s">
        <v>208</v>
      </c>
      <c r="I2" s="60"/>
    </row>
    <row r="3" spans="1:9" s="232" customFormat="1" ht="13.5" customHeight="1">
      <c r="A3" s="238" t="s">
        <v>2</v>
      </c>
      <c r="B3" s="237"/>
      <c r="D3" s="237"/>
      <c r="E3" s="237"/>
      <c r="F3" s="237"/>
      <c r="G3" s="237"/>
      <c r="H3" s="239" t="s">
        <v>195</v>
      </c>
      <c r="I3" s="239"/>
    </row>
    <row r="4" spans="1:9" s="233" customFormat="1" ht="13.5" customHeight="1">
      <c r="A4" s="217" t="s">
        <v>202</v>
      </c>
      <c r="B4" s="218"/>
      <c r="C4" s="218"/>
      <c r="D4" s="218" t="s">
        <v>203</v>
      </c>
      <c r="E4" s="218"/>
      <c r="F4" s="218" t="s">
        <v>11</v>
      </c>
      <c r="G4" s="218" t="s">
        <v>11</v>
      </c>
      <c r="H4" s="218" t="s">
        <v>11</v>
      </c>
      <c r="I4" s="218" t="s">
        <v>11</v>
      </c>
    </row>
    <row r="5" spans="1:9" s="233" customFormat="1" ht="13.5" customHeight="1">
      <c r="A5" s="219" t="s">
        <v>209</v>
      </c>
      <c r="B5" s="220" t="s">
        <v>94</v>
      </c>
      <c r="C5" s="220" t="s">
        <v>8</v>
      </c>
      <c r="D5" s="220" t="s">
        <v>209</v>
      </c>
      <c r="E5" s="220" t="s">
        <v>94</v>
      </c>
      <c r="F5" s="220" t="s">
        <v>8</v>
      </c>
      <c r="G5" s="220" t="s">
        <v>209</v>
      </c>
      <c r="H5" s="220" t="s">
        <v>94</v>
      </c>
      <c r="I5" s="220" t="s">
        <v>8</v>
      </c>
    </row>
    <row r="6" spans="1:9" s="233" customFormat="1" ht="13.5" customHeight="1">
      <c r="A6" s="219"/>
      <c r="B6" s="220" t="s">
        <v>11</v>
      </c>
      <c r="C6" s="220" t="s">
        <v>11</v>
      </c>
      <c r="D6" s="220" t="s">
        <v>11</v>
      </c>
      <c r="E6" s="220" t="s">
        <v>11</v>
      </c>
      <c r="F6" s="220" t="s">
        <v>11</v>
      </c>
      <c r="G6" s="220" t="s">
        <v>11</v>
      </c>
      <c r="H6" s="220" t="s">
        <v>11</v>
      </c>
      <c r="I6" s="220" t="s">
        <v>11</v>
      </c>
    </row>
    <row r="7" spans="1:9" s="233" customFormat="1" ht="13.5" customHeight="1">
      <c r="A7" s="203" t="s">
        <v>210</v>
      </c>
      <c r="B7" s="204" t="s">
        <v>211</v>
      </c>
      <c r="C7" s="205">
        <f>C8+C9+C10+C11+C12+C13+C14+C15+C16+C17+C18</f>
        <v>73094320.21</v>
      </c>
      <c r="D7" s="204" t="s">
        <v>212</v>
      </c>
      <c r="E7" s="204" t="s">
        <v>213</v>
      </c>
      <c r="F7" s="205">
        <f>F8+F12+F13+F17+F19+F21+F22+F23+F27+F30+F31</f>
        <v>6126135</v>
      </c>
      <c r="G7" s="204" t="s">
        <v>214</v>
      </c>
      <c r="H7" s="204" t="s">
        <v>215</v>
      </c>
      <c r="I7" s="224"/>
    </row>
    <row r="8" spans="1:9" s="233" customFormat="1" ht="13.5" customHeight="1">
      <c r="A8" s="203" t="s">
        <v>216</v>
      </c>
      <c r="B8" s="204" t="s">
        <v>217</v>
      </c>
      <c r="C8" s="205">
        <v>23531234</v>
      </c>
      <c r="D8" s="204" t="s">
        <v>218</v>
      </c>
      <c r="E8" s="204" t="s">
        <v>219</v>
      </c>
      <c r="F8" s="205">
        <v>2129368.23</v>
      </c>
      <c r="G8" s="204" t="s">
        <v>220</v>
      </c>
      <c r="H8" s="204" t="s">
        <v>221</v>
      </c>
      <c r="I8" s="224"/>
    </row>
    <row r="9" spans="1:9" s="234" customFormat="1" ht="13.5" customHeight="1">
      <c r="A9" s="203" t="s">
        <v>222</v>
      </c>
      <c r="B9" s="204" t="s">
        <v>223</v>
      </c>
      <c r="C9" s="205">
        <v>6370467</v>
      </c>
      <c r="D9" s="204" t="s">
        <v>224</v>
      </c>
      <c r="E9" s="204" t="s">
        <v>225</v>
      </c>
      <c r="F9" s="205"/>
      <c r="G9" s="204" t="s">
        <v>226</v>
      </c>
      <c r="H9" s="204" t="s">
        <v>227</v>
      </c>
      <c r="I9" s="224"/>
    </row>
    <row r="10" spans="1:9" s="234" customFormat="1" ht="13.5" customHeight="1">
      <c r="A10" s="203" t="s">
        <v>228</v>
      </c>
      <c r="B10" s="204" t="s">
        <v>229</v>
      </c>
      <c r="C10" s="205">
        <v>4354016</v>
      </c>
      <c r="D10" s="204" t="s">
        <v>230</v>
      </c>
      <c r="E10" s="204" t="s">
        <v>231</v>
      </c>
      <c r="F10" s="205"/>
      <c r="G10" s="204" t="s">
        <v>232</v>
      </c>
      <c r="H10" s="204" t="s">
        <v>233</v>
      </c>
      <c r="I10" s="224"/>
    </row>
    <row r="11" spans="1:9" s="234" customFormat="1" ht="13.5" customHeight="1">
      <c r="A11" s="203" t="s">
        <v>234</v>
      </c>
      <c r="B11" s="204" t="s">
        <v>235</v>
      </c>
      <c r="C11" s="205"/>
      <c r="D11" s="204" t="s">
        <v>236</v>
      </c>
      <c r="E11" s="204" t="s">
        <v>237</v>
      </c>
      <c r="F11" s="205"/>
      <c r="G11" s="204" t="s">
        <v>238</v>
      </c>
      <c r="H11" s="204" t="s">
        <v>239</v>
      </c>
      <c r="I11" s="224"/>
    </row>
    <row r="12" spans="1:9" s="234" customFormat="1" ht="13.5" customHeight="1">
      <c r="A12" s="203" t="s">
        <v>240</v>
      </c>
      <c r="B12" s="204" t="s">
        <v>241</v>
      </c>
      <c r="C12" s="205">
        <v>22930570</v>
      </c>
      <c r="D12" s="204" t="s">
        <v>242</v>
      </c>
      <c r="E12" s="204" t="s">
        <v>243</v>
      </c>
      <c r="F12" s="205">
        <v>72733.9</v>
      </c>
      <c r="G12" s="204" t="s">
        <v>244</v>
      </c>
      <c r="H12" s="204" t="s">
        <v>245</v>
      </c>
      <c r="I12" s="224"/>
    </row>
    <row r="13" spans="1:9" s="234" customFormat="1" ht="13.5" customHeight="1">
      <c r="A13" s="203" t="s">
        <v>246</v>
      </c>
      <c r="B13" s="204" t="s">
        <v>247</v>
      </c>
      <c r="C13" s="205">
        <v>6056931.04</v>
      </c>
      <c r="D13" s="204" t="s">
        <v>248</v>
      </c>
      <c r="E13" s="204" t="s">
        <v>249</v>
      </c>
      <c r="F13" s="205">
        <v>479894.09</v>
      </c>
      <c r="G13" s="204" t="s">
        <v>250</v>
      </c>
      <c r="H13" s="204" t="s">
        <v>251</v>
      </c>
      <c r="I13" s="224"/>
    </row>
    <row r="14" spans="1:9" s="234" customFormat="1" ht="13.5" customHeight="1">
      <c r="A14" s="203" t="s">
        <v>252</v>
      </c>
      <c r="B14" s="204" t="s">
        <v>253</v>
      </c>
      <c r="C14" s="205">
        <v>428153.71</v>
      </c>
      <c r="D14" s="204" t="s">
        <v>254</v>
      </c>
      <c r="E14" s="204" t="s">
        <v>255</v>
      </c>
      <c r="F14" s="205"/>
      <c r="G14" s="204" t="s">
        <v>256</v>
      </c>
      <c r="H14" s="204" t="s">
        <v>257</v>
      </c>
      <c r="I14" s="224"/>
    </row>
    <row r="15" spans="1:9" s="234" customFormat="1" ht="13.5" customHeight="1">
      <c r="A15" s="203" t="s">
        <v>258</v>
      </c>
      <c r="B15" s="204" t="s">
        <v>259</v>
      </c>
      <c r="C15" s="205">
        <v>1982787.16</v>
      </c>
      <c r="D15" s="204" t="s">
        <v>260</v>
      </c>
      <c r="E15" s="204" t="s">
        <v>261</v>
      </c>
      <c r="F15" s="205"/>
      <c r="G15" s="204" t="s">
        <v>262</v>
      </c>
      <c r="H15" s="204" t="s">
        <v>263</v>
      </c>
      <c r="I15" s="224"/>
    </row>
    <row r="16" spans="1:9" s="234" customFormat="1" ht="13.5" customHeight="1">
      <c r="A16" s="203" t="s">
        <v>264</v>
      </c>
      <c r="B16" s="204" t="s">
        <v>265</v>
      </c>
      <c r="C16" s="205">
        <v>1245321.03</v>
      </c>
      <c r="D16" s="204" t="s">
        <v>266</v>
      </c>
      <c r="E16" s="204" t="s">
        <v>267</v>
      </c>
      <c r="F16" s="205"/>
      <c r="G16" s="204" t="s">
        <v>268</v>
      </c>
      <c r="H16" s="204" t="s">
        <v>269</v>
      </c>
      <c r="I16" s="224"/>
    </row>
    <row r="17" spans="1:9" s="234" customFormat="1" ht="13.5" customHeight="1">
      <c r="A17" s="203" t="s">
        <v>270</v>
      </c>
      <c r="B17" s="204" t="s">
        <v>271</v>
      </c>
      <c r="C17" s="205">
        <v>393927.27</v>
      </c>
      <c r="D17" s="204" t="s">
        <v>272</v>
      </c>
      <c r="E17" s="204" t="s">
        <v>273</v>
      </c>
      <c r="F17" s="205">
        <v>97353</v>
      </c>
      <c r="G17" s="204" t="s">
        <v>274</v>
      </c>
      <c r="H17" s="204" t="s">
        <v>275</v>
      </c>
      <c r="I17" s="224"/>
    </row>
    <row r="18" spans="1:9" s="234" customFormat="1" ht="13.5" customHeight="1">
      <c r="A18" s="203" t="s">
        <v>276</v>
      </c>
      <c r="B18" s="204" t="s">
        <v>156</v>
      </c>
      <c r="C18" s="205">
        <v>5800913</v>
      </c>
      <c r="D18" s="204" t="s">
        <v>277</v>
      </c>
      <c r="E18" s="204" t="s">
        <v>278</v>
      </c>
      <c r="F18" s="205"/>
      <c r="G18" s="204" t="s">
        <v>279</v>
      </c>
      <c r="H18" s="204" t="s">
        <v>280</v>
      </c>
      <c r="I18" s="224"/>
    </row>
    <row r="19" spans="1:9" s="234" customFormat="1" ht="13.5" customHeight="1">
      <c r="A19" s="203" t="s">
        <v>281</v>
      </c>
      <c r="B19" s="204" t="s">
        <v>282</v>
      </c>
      <c r="C19" s="205"/>
      <c r="D19" s="204" t="s">
        <v>283</v>
      </c>
      <c r="E19" s="204" t="s">
        <v>284</v>
      </c>
      <c r="F19" s="205">
        <v>1758791.78</v>
      </c>
      <c r="G19" s="204" t="s">
        <v>285</v>
      </c>
      <c r="H19" s="204" t="s">
        <v>286</v>
      </c>
      <c r="I19" s="224"/>
    </row>
    <row r="20" spans="1:9" s="234" customFormat="1" ht="13.5" customHeight="1">
      <c r="A20" s="203" t="s">
        <v>287</v>
      </c>
      <c r="B20" s="204" t="s">
        <v>288</v>
      </c>
      <c r="C20" s="205"/>
      <c r="D20" s="204" t="s">
        <v>289</v>
      </c>
      <c r="E20" s="204" t="s">
        <v>290</v>
      </c>
      <c r="F20" s="205"/>
      <c r="G20" s="204" t="s">
        <v>291</v>
      </c>
      <c r="H20" s="204" t="s">
        <v>292</v>
      </c>
      <c r="I20" s="205"/>
    </row>
    <row r="21" spans="1:9" s="234" customFormat="1" ht="13.5" customHeight="1">
      <c r="A21" s="203" t="s">
        <v>293</v>
      </c>
      <c r="B21" s="204" t="s">
        <v>294</v>
      </c>
      <c r="C21" s="205">
        <f>C23+C26+C29</f>
        <v>13085075.2</v>
      </c>
      <c r="D21" s="204" t="s">
        <v>295</v>
      </c>
      <c r="E21" s="204" t="s">
        <v>296</v>
      </c>
      <c r="F21" s="205">
        <v>126960</v>
      </c>
      <c r="G21" s="204" t="s">
        <v>297</v>
      </c>
      <c r="H21" s="204" t="s">
        <v>298</v>
      </c>
      <c r="I21" s="205"/>
    </row>
    <row r="22" spans="1:9" s="234" customFormat="1" ht="13.5" customHeight="1">
      <c r="A22" s="203" t="s">
        <v>299</v>
      </c>
      <c r="B22" s="204" t="s">
        <v>300</v>
      </c>
      <c r="C22" s="205"/>
      <c r="D22" s="204" t="s">
        <v>301</v>
      </c>
      <c r="E22" s="204" t="s">
        <v>302</v>
      </c>
      <c r="F22" s="205">
        <v>199718</v>
      </c>
      <c r="G22" s="204" t="s">
        <v>303</v>
      </c>
      <c r="H22" s="204" t="s">
        <v>304</v>
      </c>
      <c r="I22" s="205"/>
    </row>
    <row r="23" spans="1:9" s="234" customFormat="1" ht="13.5" customHeight="1">
      <c r="A23" s="203" t="s">
        <v>305</v>
      </c>
      <c r="B23" s="204" t="s">
        <v>306</v>
      </c>
      <c r="C23" s="205">
        <v>36600</v>
      </c>
      <c r="D23" s="204" t="s">
        <v>307</v>
      </c>
      <c r="E23" s="204" t="s">
        <v>308</v>
      </c>
      <c r="F23" s="205">
        <v>41550</v>
      </c>
      <c r="G23" s="204" t="s">
        <v>309</v>
      </c>
      <c r="H23" s="204" t="s">
        <v>310</v>
      </c>
      <c r="I23" s="205"/>
    </row>
    <row r="24" spans="1:9" s="234" customFormat="1" ht="13.5" customHeight="1">
      <c r="A24" s="203" t="s">
        <v>311</v>
      </c>
      <c r="B24" s="204" t="s">
        <v>312</v>
      </c>
      <c r="C24" s="205"/>
      <c r="D24" s="204" t="s">
        <v>313</v>
      </c>
      <c r="E24" s="204" t="s">
        <v>314</v>
      </c>
      <c r="F24" s="205"/>
      <c r="G24" s="204" t="s">
        <v>315</v>
      </c>
      <c r="H24" s="204" t="s">
        <v>316</v>
      </c>
      <c r="I24" s="205"/>
    </row>
    <row r="25" spans="1:9" s="234" customFormat="1" ht="13.5" customHeight="1">
      <c r="A25" s="203" t="s">
        <v>317</v>
      </c>
      <c r="B25" s="204" t="s">
        <v>318</v>
      </c>
      <c r="C25" s="205"/>
      <c r="D25" s="204" t="s">
        <v>319</v>
      </c>
      <c r="E25" s="204" t="s">
        <v>320</v>
      </c>
      <c r="F25" s="205"/>
      <c r="G25" s="204" t="s">
        <v>321</v>
      </c>
      <c r="H25" s="204" t="s">
        <v>322</v>
      </c>
      <c r="I25" s="205"/>
    </row>
    <row r="26" spans="1:9" s="234" customFormat="1" ht="13.5" customHeight="1">
      <c r="A26" s="203" t="s">
        <v>323</v>
      </c>
      <c r="B26" s="204" t="s">
        <v>324</v>
      </c>
      <c r="C26" s="205">
        <v>9415909.2</v>
      </c>
      <c r="D26" s="204" t="s">
        <v>325</v>
      </c>
      <c r="E26" s="204" t="s">
        <v>326</v>
      </c>
      <c r="F26" s="205"/>
      <c r="G26" s="204" t="s">
        <v>327</v>
      </c>
      <c r="H26" s="204" t="s">
        <v>328</v>
      </c>
      <c r="I26" s="205"/>
    </row>
    <row r="27" spans="1:9" s="234" customFormat="1" ht="13.5" customHeight="1">
      <c r="A27" s="203" t="s">
        <v>329</v>
      </c>
      <c r="B27" s="204" t="s">
        <v>330</v>
      </c>
      <c r="C27" s="205"/>
      <c r="D27" s="204" t="s">
        <v>331</v>
      </c>
      <c r="E27" s="204" t="s">
        <v>332</v>
      </c>
      <c r="F27" s="205">
        <v>1169642</v>
      </c>
      <c r="G27" s="204" t="s">
        <v>333</v>
      </c>
      <c r="H27" s="204" t="s">
        <v>334</v>
      </c>
      <c r="I27" s="205"/>
    </row>
    <row r="28" spans="1:9" s="234" customFormat="1" ht="13.5" customHeight="1">
      <c r="A28" s="203" t="s">
        <v>335</v>
      </c>
      <c r="B28" s="204" t="s">
        <v>336</v>
      </c>
      <c r="C28" s="205"/>
      <c r="D28" s="204" t="s">
        <v>337</v>
      </c>
      <c r="E28" s="204" t="s">
        <v>338</v>
      </c>
      <c r="F28" s="205"/>
      <c r="G28" s="204" t="s">
        <v>339</v>
      </c>
      <c r="H28" s="204" t="s">
        <v>340</v>
      </c>
      <c r="I28" s="205"/>
    </row>
    <row r="29" spans="1:9" s="234" customFormat="1" ht="13.5" customHeight="1">
      <c r="A29" s="203" t="s">
        <v>341</v>
      </c>
      <c r="B29" s="204" t="s">
        <v>342</v>
      </c>
      <c r="C29" s="205">
        <v>3632566</v>
      </c>
      <c r="D29" s="204" t="s">
        <v>343</v>
      </c>
      <c r="E29" s="204" t="s">
        <v>344</v>
      </c>
      <c r="F29" s="205"/>
      <c r="G29" s="204" t="s">
        <v>345</v>
      </c>
      <c r="H29" s="204" t="s">
        <v>346</v>
      </c>
      <c r="I29" s="205"/>
    </row>
    <row r="30" spans="1:9" s="234" customFormat="1" ht="13.5" customHeight="1">
      <c r="A30" s="203" t="s">
        <v>347</v>
      </c>
      <c r="B30" s="204" t="s">
        <v>348</v>
      </c>
      <c r="C30" s="205"/>
      <c r="D30" s="204" t="s">
        <v>349</v>
      </c>
      <c r="E30" s="204" t="s">
        <v>350</v>
      </c>
      <c r="F30" s="205">
        <v>30324</v>
      </c>
      <c r="G30" s="204" t="s">
        <v>351</v>
      </c>
      <c r="H30" s="204" t="s">
        <v>160</v>
      </c>
      <c r="I30" s="205"/>
    </row>
    <row r="31" spans="1:9" s="234" customFormat="1" ht="13.5" customHeight="1">
      <c r="A31" s="203" t="s">
        <v>352</v>
      </c>
      <c r="B31" s="204" t="s">
        <v>353</v>
      </c>
      <c r="C31" s="205"/>
      <c r="D31" s="204" t="s">
        <v>354</v>
      </c>
      <c r="E31" s="204" t="s">
        <v>355</v>
      </c>
      <c r="F31" s="205">
        <v>19800</v>
      </c>
      <c r="G31" s="204" t="s">
        <v>356</v>
      </c>
      <c r="H31" s="204" t="s">
        <v>357</v>
      </c>
      <c r="I31" s="205"/>
    </row>
    <row r="32" spans="1:9" s="234" customFormat="1" ht="13.5" customHeight="1">
      <c r="A32" s="203">
        <v>30311</v>
      </c>
      <c r="B32" s="204" t="s">
        <v>358</v>
      </c>
      <c r="C32" s="205"/>
      <c r="D32" s="204" t="s">
        <v>359</v>
      </c>
      <c r="E32" s="204" t="s">
        <v>360</v>
      </c>
      <c r="F32" s="205"/>
      <c r="G32" s="204" t="s">
        <v>361</v>
      </c>
      <c r="H32" s="204" t="s">
        <v>362</v>
      </c>
      <c r="I32" s="205"/>
    </row>
    <row r="33" spans="1:9" s="234" customFormat="1" ht="13.5" customHeight="1">
      <c r="A33" s="203" t="s">
        <v>363</v>
      </c>
      <c r="B33" s="204" t="s">
        <v>364</v>
      </c>
      <c r="C33" s="222"/>
      <c r="D33" s="204" t="s">
        <v>365</v>
      </c>
      <c r="E33" s="204" t="s">
        <v>366</v>
      </c>
      <c r="F33" s="205"/>
      <c r="G33" s="204" t="s">
        <v>367</v>
      </c>
      <c r="H33" s="204" t="s">
        <v>368</v>
      </c>
      <c r="I33" s="205"/>
    </row>
    <row r="34" spans="1:9" s="234" customFormat="1" ht="13.5" customHeight="1">
      <c r="A34" s="203" t="s">
        <v>11</v>
      </c>
      <c r="B34" s="204" t="s">
        <v>11</v>
      </c>
      <c r="C34" s="222"/>
      <c r="D34" s="204" t="s">
        <v>369</v>
      </c>
      <c r="E34" s="204" t="s">
        <v>370</v>
      </c>
      <c r="F34" s="205"/>
      <c r="G34" s="204" t="s">
        <v>371</v>
      </c>
      <c r="H34" s="204" t="s">
        <v>372</v>
      </c>
      <c r="I34" s="205"/>
    </row>
    <row r="35" spans="1:9" s="234" customFormat="1" ht="13.5" customHeight="1">
      <c r="A35" s="203" t="s">
        <v>11</v>
      </c>
      <c r="B35" s="204" t="s">
        <v>11</v>
      </c>
      <c r="C35" s="222"/>
      <c r="D35" s="204" t="s">
        <v>373</v>
      </c>
      <c r="E35" s="204" t="s">
        <v>374</v>
      </c>
      <c r="F35" s="205"/>
      <c r="G35" s="204" t="s">
        <v>11</v>
      </c>
      <c r="H35" s="204" t="s">
        <v>11</v>
      </c>
      <c r="I35" s="205"/>
    </row>
    <row r="36" spans="1:9" s="235" customFormat="1" ht="13.5" customHeight="1">
      <c r="A36" s="240" t="s">
        <v>11</v>
      </c>
      <c r="B36" s="241" t="s">
        <v>11</v>
      </c>
      <c r="C36" s="242"/>
      <c r="D36" s="241" t="s">
        <v>375</v>
      </c>
      <c r="E36" s="241" t="s">
        <v>376</v>
      </c>
      <c r="F36" s="243"/>
      <c r="G36" s="241" t="s">
        <v>11</v>
      </c>
      <c r="H36" s="241" t="s">
        <v>11</v>
      </c>
      <c r="I36" s="243"/>
    </row>
    <row r="37" spans="1:9" s="235" customFormat="1" ht="13.5" customHeight="1">
      <c r="A37" s="151" t="s">
        <v>11</v>
      </c>
      <c r="B37" s="151" t="s">
        <v>11</v>
      </c>
      <c r="C37" s="244"/>
      <c r="D37" s="151" t="s">
        <v>377</v>
      </c>
      <c r="E37" s="151" t="s">
        <v>378</v>
      </c>
      <c r="F37" s="195"/>
      <c r="G37" s="151"/>
      <c r="H37" s="151"/>
      <c r="I37" s="151"/>
    </row>
    <row r="38" spans="1:9" ht="14.25">
      <c r="A38" s="151" t="s">
        <v>11</v>
      </c>
      <c r="B38" s="151" t="s">
        <v>11</v>
      </c>
      <c r="C38" s="244"/>
      <c r="D38" s="151" t="s">
        <v>379</v>
      </c>
      <c r="E38" s="151" t="s">
        <v>380</v>
      </c>
      <c r="F38" s="195"/>
      <c r="G38" s="151" t="s">
        <v>11</v>
      </c>
      <c r="H38" s="151" t="s">
        <v>11</v>
      </c>
      <c r="I38" s="151" t="s">
        <v>11</v>
      </c>
    </row>
    <row r="39" spans="1:9" ht="14.25">
      <c r="A39" s="151" t="s">
        <v>11</v>
      </c>
      <c r="B39" s="151" t="s">
        <v>11</v>
      </c>
      <c r="C39" s="244"/>
      <c r="D39" s="151" t="s">
        <v>381</v>
      </c>
      <c r="E39" s="151" t="s">
        <v>382</v>
      </c>
      <c r="F39" s="195"/>
      <c r="G39" s="151" t="s">
        <v>11</v>
      </c>
      <c r="H39" s="151" t="s">
        <v>11</v>
      </c>
      <c r="I39" s="151" t="s">
        <v>11</v>
      </c>
    </row>
    <row r="40" spans="1:9" ht="14.25">
      <c r="A40" s="148" t="s">
        <v>383</v>
      </c>
      <c r="B40" s="148"/>
      <c r="C40" s="195">
        <f>C21+C7</f>
        <v>86179395.41</v>
      </c>
      <c r="D40" s="148" t="s">
        <v>384</v>
      </c>
      <c r="E40" s="148"/>
      <c r="F40" s="148" t="s">
        <v>11</v>
      </c>
      <c r="G40" s="148" t="s">
        <v>11</v>
      </c>
      <c r="H40" s="148" t="s">
        <v>11</v>
      </c>
      <c r="I40" s="148" t="s">
        <v>11</v>
      </c>
    </row>
    <row r="41" spans="1:9" ht="14.25">
      <c r="A41" s="245" t="s">
        <v>385</v>
      </c>
      <c r="B41" s="246"/>
      <c r="C41" s="246" t="s">
        <v>11</v>
      </c>
      <c r="D41" s="246" t="s">
        <v>11</v>
      </c>
      <c r="E41" s="247" t="s">
        <v>11</v>
      </c>
      <c r="F41" s="247" t="s">
        <v>11</v>
      </c>
      <c r="G41" s="247" t="s">
        <v>11</v>
      </c>
      <c r="H41" s="246" t="s">
        <v>11</v>
      </c>
      <c r="I41" s="246" t="s">
        <v>11</v>
      </c>
    </row>
    <row r="42" spans="1:9" ht="14.25">
      <c r="A42" s="248"/>
      <c r="B42" s="248"/>
      <c r="C42" s="248"/>
      <c r="D42" s="248"/>
      <c r="E42" s="248"/>
      <c r="F42" s="248"/>
      <c r="G42" s="248"/>
      <c r="H42" s="248"/>
      <c r="I42" s="248"/>
    </row>
    <row r="43" spans="1:9" ht="14.25">
      <c r="A43" s="248"/>
      <c r="B43" s="248"/>
      <c r="C43" s="248"/>
      <c r="D43" s="248"/>
      <c r="E43" s="248"/>
      <c r="F43" s="248"/>
      <c r="G43" s="248"/>
      <c r="H43" s="248"/>
      <c r="I43" s="248"/>
    </row>
  </sheetData>
  <sheetProtection/>
  <mergeCells count="17">
    <mergeCell ref="A1:I1"/>
    <mergeCell ref="H2:I2"/>
    <mergeCell ref="H3:I3"/>
    <mergeCell ref="A4:C4"/>
    <mergeCell ref="D4:I4"/>
    <mergeCell ref="A40:B40"/>
    <mergeCell ref="D40:I40"/>
    <mergeCell ref="A41:I41"/>
    <mergeCell ref="A5:A6"/>
    <mergeCell ref="B5:B6"/>
    <mergeCell ref="C5:C6"/>
    <mergeCell ref="D5:D6"/>
    <mergeCell ref="E5:E6"/>
    <mergeCell ref="F5:F6"/>
    <mergeCell ref="G5:G6"/>
    <mergeCell ref="H5:H6"/>
    <mergeCell ref="I5:I6"/>
  </mergeCells>
  <printOptions/>
  <pageMargins left="0.4722222222222222" right="0.31" top="0.7900000000000001" bottom="0.16" header="0" footer="0"/>
  <pageSetup fitToHeight="1" fitToWidth="1" horizontalDpi="600" verticalDpi="600" orientation="landscape" paperSize="9" scale="85"/>
</worksheet>
</file>

<file path=xl/worksheets/sheet7.xml><?xml version="1.0" encoding="utf-8"?>
<worksheet xmlns="http://schemas.openxmlformats.org/spreadsheetml/2006/main" xmlns:r="http://schemas.openxmlformats.org/officeDocument/2006/relationships">
  <sheetPr>
    <pageSetUpPr fitToPage="1"/>
  </sheetPr>
  <dimension ref="A1:L41"/>
  <sheetViews>
    <sheetView zoomScaleSheetLayoutView="100" workbookViewId="0" topLeftCell="B1">
      <selection activeCell="B3" sqref="A1:L41"/>
    </sheetView>
  </sheetViews>
  <sheetFormatPr defaultColWidth="8.00390625" defaultRowHeight="14.25"/>
  <cols>
    <col min="1" max="1" width="16.375" style="202" customWidth="1"/>
    <col min="2" max="2" width="30.50390625" style="202" customWidth="1"/>
    <col min="3" max="3" width="19.25390625" style="202" customWidth="1"/>
    <col min="4" max="4" width="12.00390625" style="202" customWidth="1"/>
    <col min="5" max="5" width="30.50390625" style="202" customWidth="1"/>
    <col min="6" max="6" width="19.00390625" style="213" customWidth="1"/>
    <col min="7" max="9" width="19.00390625" style="202" customWidth="1"/>
    <col min="10" max="10" width="18.25390625" style="202" customWidth="1"/>
    <col min="11" max="11" width="25.00390625" style="202" customWidth="1"/>
    <col min="12" max="12" width="19.875" style="202" customWidth="1"/>
    <col min="13" max="16384" width="8.00390625" style="202" customWidth="1"/>
  </cols>
  <sheetData>
    <row r="1" spans="1:12" s="202" customFormat="1" ht="27">
      <c r="A1" s="214" t="s">
        <v>386</v>
      </c>
      <c r="B1" s="214"/>
      <c r="C1" s="214"/>
      <c r="D1" s="214"/>
      <c r="E1" s="214"/>
      <c r="F1" s="214"/>
      <c r="G1" s="214"/>
      <c r="H1" s="214"/>
      <c r="I1" s="214"/>
      <c r="J1" s="214"/>
      <c r="K1" s="214"/>
      <c r="L1" s="214"/>
    </row>
    <row r="2" spans="6:12" s="202" customFormat="1" ht="12.75">
      <c r="F2" s="213"/>
      <c r="L2" s="228" t="s">
        <v>387</v>
      </c>
    </row>
    <row r="3" spans="1:12" s="202" customFormat="1" ht="12.75">
      <c r="A3" s="215" t="s">
        <v>2</v>
      </c>
      <c r="F3" s="216"/>
      <c r="G3" s="216"/>
      <c r="H3" s="216"/>
      <c r="I3" s="216"/>
      <c r="L3" s="228" t="s">
        <v>3</v>
      </c>
    </row>
    <row r="4" spans="1:12" s="202" customFormat="1" ht="15" customHeight="1">
      <c r="A4" s="217" t="s">
        <v>202</v>
      </c>
      <c r="B4" s="218"/>
      <c r="C4" s="218"/>
      <c r="D4" s="218" t="s">
        <v>203</v>
      </c>
      <c r="E4" s="218"/>
      <c r="F4" s="218"/>
      <c r="G4" s="218"/>
      <c r="H4" s="218"/>
      <c r="I4" s="218"/>
      <c r="J4" s="218"/>
      <c r="K4" s="218"/>
      <c r="L4" s="218"/>
    </row>
    <row r="5" spans="1:12" s="202" customFormat="1" ht="15" customHeight="1">
      <c r="A5" s="219" t="s">
        <v>209</v>
      </c>
      <c r="B5" s="220" t="s">
        <v>94</v>
      </c>
      <c r="C5" s="220" t="s">
        <v>8</v>
      </c>
      <c r="D5" s="220" t="s">
        <v>209</v>
      </c>
      <c r="E5" s="220" t="s">
        <v>94</v>
      </c>
      <c r="F5" s="220" t="s">
        <v>8</v>
      </c>
      <c r="G5" s="220" t="s">
        <v>209</v>
      </c>
      <c r="H5" s="220" t="s">
        <v>94</v>
      </c>
      <c r="I5" s="220" t="s">
        <v>8</v>
      </c>
      <c r="J5" s="220" t="s">
        <v>209</v>
      </c>
      <c r="K5" s="220" t="s">
        <v>94</v>
      </c>
      <c r="L5" s="220" t="s">
        <v>8</v>
      </c>
    </row>
    <row r="6" spans="1:12" s="202" customFormat="1" ht="15" customHeight="1">
      <c r="A6" s="219"/>
      <c r="B6" s="220"/>
      <c r="C6" s="220"/>
      <c r="D6" s="220"/>
      <c r="E6" s="220"/>
      <c r="F6" s="220"/>
      <c r="G6" s="220"/>
      <c r="H6" s="220"/>
      <c r="I6" s="220"/>
      <c r="J6" s="220"/>
      <c r="K6" s="220"/>
      <c r="L6" s="220"/>
    </row>
    <row r="7" spans="1:12" s="202" customFormat="1" ht="15" customHeight="1">
      <c r="A7" s="203" t="s">
        <v>210</v>
      </c>
      <c r="B7" s="204" t="s">
        <v>211</v>
      </c>
      <c r="C7" s="205"/>
      <c r="D7" s="204" t="s">
        <v>212</v>
      </c>
      <c r="E7" s="204" t="s">
        <v>213</v>
      </c>
      <c r="F7" s="221">
        <f>F8+F12+F13+F17+F19+F21+F22+F27</f>
        <v>2257100.0000000005</v>
      </c>
      <c r="G7" s="204">
        <v>309</v>
      </c>
      <c r="H7" s="204" t="s">
        <v>388</v>
      </c>
      <c r="I7" s="205"/>
      <c r="J7" s="204">
        <v>311</v>
      </c>
      <c r="K7" s="204" t="s">
        <v>389</v>
      </c>
      <c r="L7" s="224"/>
    </row>
    <row r="8" spans="1:12" s="202" customFormat="1" ht="15" customHeight="1">
      <c r="A8" s="203" t="s">
        <v>216</v>
      </c>
      <c r="B8" s="204" t="s">
        <v>217</v>
      </c>
      <c r="C8" s="205"/>
      <c r="D8" s="204" t="s">
        <v>218</v>
      </c>
      <c r="E8" s="204" t="s">
        <v>219</v>
      </c>
      <c r="F8" s="221">
        <v>465018.89</v>
      </c>
      <c r="G8" s="204">
        <v>30901</v>
      </c>
      <c r="H8" s="204" t="s">
        <v>221</v>
      </c>
      <c r="I8" s="205"/>
      <c r="J8" s="204">
        <v>31101</v>
      </c>
      <c r="K8" s="204" t="s">
        <v>322</v>
      </c>
      <c r="L8" s="224"/>
    </row>
    <row r="9" spans="1:12" s="202" customFormat="1" ht="15" customHeight="1">
      <c r="A9" s="203" t="s">
        <v>222</v>
      </c>
      <c r="B9" s="204" t="s">
        <v>223</v>
      </c>
      <c r="C9" s="205"/>
      <c r="D9" s="204" t="s">
        <v>224</v>
      </c>
      <c r="E9" s="204" t="s">
        <v>225</v>
      </c>
      <c r="F9" s="221"/>
      <c r="G9" s="204">
        <v>30902</v>
      </c>
      <c r="H9" s="204" t="s">
        <v>227</v>
      </c>
      <c r="I9" s="205"/>
      <c r="J9" s="204">
        <v>31199</v>
      </c>
      <c r="K9" s="204" t="s">
        <v>346</v>
      </c>
      <c r="L9" s="224"/>
    </row>
    <row r="10" spans="1:12" s="202" customFormat="1" ht="15" customHeight="1">
      <c r="A10" s="203" t="s">
        <v>228</v>
      </c>
      <c r="B10" s="204" t="s">
        <v>229</v>
      </c>
      <c r="C10" s="205"/>
      <c r="D10" s="204" t="s">
        <v>230</v>
      </c>
      <c r="E10" s="204" t="s">
        <v>231</v>
      </c>
      <c r="F10" s="221"/>
      <c r="G10" s="204">
        <v>30903</v>
      </c>
      <c r="H10" s="204" t="s">
        <v>233</v>
      </c>
      <c r="I10" s="205"/>
      <c r="J10" s="204" t="s">
        <v>315</v>
      </c>
      <c r="K10" s="204" t="s">
        <v>316</v>
      </c>
      <c r="L10" s="224"/>
    </row>
    <row r="11" spans="1:12" s="202" customFormat="1" ht="15" customHeight="1">
      <c r="A11" s="203" t="s">
        <v>234</v>
      </c>
      <c r="B11" s="204" t="s">
        <v>235</v>
      </c>
      <c r="C11" s="205"/>
      <c r="D11" s="204" t="s">
        <v>236</v>
      </c>
      <c r="E11" s="204" t="s">
        <v>237</v>
      </c>
      <c r="F11" s="221"/>
      <c r="G11" s="204">
        <v>30905</v>
      </c>
      <c r="H11" s="204" t="s">
        <v>239</v>
      </c>
      <c r="I11" s="205"/>
      <c r="J11" s="204" t="s">
        <v>321</v>
      </c>
      <c r="K11" s="204" t="s">
        <v>322</v>
      </c>
      <c r="L11" s="224"/>
    </row>
    <row r="12" spans="1:12" s="202" customFormat="1" ht="15" customHeight="1">
      <c r="A12" s="203" t="s">
        <v>240</v>
      </c>
      <c r="B12" s="204" t="s">
        <v>241</v>
      </c>
      <c r="C12" s="205"/>
      <c r="D12" s="204" t="s">
        <v>242</v>
      </c>
      <c r="E12" s="204" t="s">
        <v>243</v>
      </c>
      <c r="F12" s="221">
        <v>26699.96</v>
      </c>
      <c r="G12" s="204">
        <v>30906</v>
      </c>
      <c r="H12" s="204" t="s">
        <v>245</v>
      </c>
      <c r="I12" s="205"/>
      <c r="J12" s="204" t="s">
        <v>327</v>
      </c>
      <c r="K12" s="204" t="s">
        <v>328</v>
      </c>
      <c r="L12" s="224"/>
    </row>
    <row r="13" spans="1:12" s="202" customFormat="1" ht="15" customHeight="1">
      <c r="A13" s="203" t="s">
        <v>246</v>
      </c>
      <c r="B13" s="204" t="s">
        <v>247</v>
      </c>
      <c r="C13" s="205"/>
      <c r="D13" s="204" t="s">
        <v>248</v>
      </c>
      <c r="E13" s="204" t="s">
        <v>249</v>
      </c>
      <c r="F13" s="221">
        <v>191060.96</v>
      </c>
      <c r="G13" s="204">
        <v>30907</v>
      </c>
      <c r="H13" s="204" t="s">
        <v>251</v>
      </c>
      <c r="I13" s="205"/>
      <c r="J13" s="204" t="s">
        <v>333</v>
      </c>
      <c r="K13" s="204" t="s">
        <v>334</v>
      </c>
      <c r="L13" s="224"/>
    </row>
    <row r="14" spans="1:12" s="202" customFormat="1" ht="15" customHeight="1">
      <c r="A14" s="203" t="s">
        <v>252</v>
      </c>
      <c r="B14" s="204" t="s">
        <v>253</v>
      </c>
      <c r="C14" s="205"/>
      <c r="D14" s="204" t="s">
        <v>254</v>
      </c>
      <c r="E14" s="204" t="s">
        <v>255</v>
      </c>
      <c r="F14" s="221"/>
      <c r="G14" s="204">
        <v>30908</v>
      </c>
      <c r="H14" s="204" t="s">
        <v>257</v>
      </c>
      <c r="I14" s="205"/>
      <c r="J14" s="204" t="s">
        <v>339</v>
      </c>
      <c r="K14" s="204" t="s">
        <v>340</v>
      </c>
      <c r="L14" s="224"/>
    </row>
    <row r="15" spans="1:12" s="202" customFormat="1" ht="15" customHeight="1">
      <c r="A15" s="203" t="s">
        <v>258</v>
      </c>
      <c r="B15" s="204" t="s">
        <v>259</v>
      </c>
      <c r="C15" s="205"/>
      <c r="D15" s="204" t="s">
        <v>260</v>
      </c>
      <c r="E15" s="204" t="s">
        <v>261</v>
      </c>
      <c r="F15" s="221"/>
      <c r="G15" s="204">
        <v>30913</v>
      </c>
      <c r="H15" s="204" t="s">
        <v>286</v>
      </c>
      <c r="I15" s="205"/>
      <c r="J15" s="204" t="s">
        <v>345</v>
      </c>
      <c r="K15" s="204" t="s">
        <v>346</v>
      </c>
      <c r="L15" s="224"/>
    </row>
    <row r="16" spans="1:12" s="202" customFormat="1" ht="15" customHeight="1">
      <c r="A16" s="203" t="s">
        <v>264</v>
      </c>
      <c r="B16" s="204" t="s">
        <v>265</v>
      </c>
      <c r="C16" s="205"/>
      <c r="D16" s="204" t="s">
        <v>266</v>
      </c>
      <c r="E16" s="204" t="s">
        <v>267</v>
      </c>
      <c r="F16" s="221"/>
      <c r="G16" s="204">
        <v>30919</v>
      </c>
      <c r="H16" s="204" t="s">
        <v>292</v>
      </c>
      <c r="I16" s="205"/>
      <c r="J16" s="229">
        <v>313</v>
      </c>
      <c r="K16" s="229" t="s">
        <v>390</v>
      </c>
      <c r="L16" s="224"/>
    </row>
    <row r="17" spans="1:12" s="202" customFormat="1" ht="15" customHeight="1">
      <c r="A17" s="203" t="s">
        <v>270</v>
      </c>
      <c r="B17" s="204" t="s">
        <v>271</v>
      </c>
      <c r="C17" s="205"/>
      <c r="D17" s="204" t="s">
        <v>272</v>
      </c>
      <c r="E17" s="204" t="s">
        <v>273</v>
      </c>
      <c r="F17" s="221">
        <v>47985</v>
      </c>
      <c r="G17" s="204">
        <v>20921</v>
      </c>
      <c r="H17" s="204" t="s">
        <v>298</v>
      </c>
      <c r="I17" s="205"/>
      <c r="J17" s="229">
        <v>31302</v>
      </c>
      <c r="K17" s="229" t="s">
        <v>391</v>
      </c>
      <c r="L17" s="224"/>
    </row>
    <row r="18" spans="1:12" s="202" customFormat="1" ht="15" customHeight="1">
      <c r="A18" s="203" t="s">
        <v>276</v>
      </c>
      <c r="B18" s="204" t="s">
        <v>156</v>
      </c>
      <c r="C18" s="205"/>
      <c r="D18" s="204" t="s">
        <v>277</v>
      </c>
      <c r="E18" s="204" t="s">
        <v>278</v>
      </c>
      <c r="F18" s="221"/>
      <c r="G18" s="204">
        <v>30922</v>
      </c>
      <c r="H18" s="204" t="s">
        <v>304</v>
      </c>
      <c r="I18" s="205"/>
      <c r="J18" s="229">
        <v>31303</v>
      </c>
      <c r="K18" s="229" t="s">
        <v>392</v>
      </c>
      <c r="L18" s="224"/>
    </row>
    <row r="19" spans="1:12" s="202" customFormat="1" ht="15" customHeight="1">
      <c r="A19" s="203" t="s">
        <v>281</v>
      </c>
      <c r="B19" s="204" t="s">
        <v>282</v>
      </c>
      <c r="C19" s="205"/>
      <c r="D19" s="204" t="s">
        <v>283</v>
      </c>
      <c r="E19" s="204" t="s">
        <v>284</v>
      </c>
      <c r="F19" s="221">
        <v>568202.18</v>
      </c>
      <c r="G19" s="204">
        <v>30999</v>
      </c>
      <c r="H19" s="204" t="s">
        <v>393</v>
      </c>
      <c r="I19" s="205"/>
      <c r="J19" s="229">
        <v>31304</v>
      </c>
      <c r="K19" s="229" t="s">
        <v>394</v>
      </c>
      <c r="L19" s="224"/>
    </row>
    <row r="20" spans="1:12" s="202" customFormat="1" ht="15" customHeight="1">
      <c r="A20" s="203" t="s">
        <v>287</v>
      </c>
      <c r="B20" s="204" t="s">
        <v>288</v>
      </c>
      <c r="C20" s="205"/>
      <c r="D20" s="204" t="s">
        <v>289</v>
      </c>
      <c r="E20" s="204" t="s">
        <v>290</v>
      </c>
      <c r="F20" s="221"/>
      <c r="G20" s="204" t="s">
        <v>214</v>
      </c>
      <c r="H20" s="204" t="s">
        <v>215</v>
      </c>
      <c r="I20" s="205"/>
      <c r="J20" s="204" t="s">
        <v>351</v>
      </c>
      <c r="K20" s="204" t="s">
        <v>160</v>
      </c>
      <c r="L20" s="205"/>
    </row>
    <row r="21" spans="1:12" s="202" customFormat="1" ht="15" customHeight="1">
      <c r="A21" s="203" t="s">
        <v>293</v>
      </c>
      <c r="B21" s="204" t="s">
        <v>294</v>
      </c>
      <c r="C21" s="205"/>
      <c r="D21" s="204" t="s">
        <v>295</v>
      </c>
      <c r="E21" s="204" t="s">
        <v>296</v>
      </c>
      <c r="F21" s="221">
        <v>81416.1</v>
      </c>
      <c r="G21" s="204" t="s">
        <v>220</v>
      </c>
      <c r="H21" s="204" t="s">
        <v>221</v>
      </c>
      <c r="I21" s="205"/>
      <c r="J21" s="204" t="s">
        <v>361</v>
      </c>
      <c r="K21" s="204" t="s">
        <v>362</v>
      </c>
      <c r="L21" s="205"/>
    </row>
    <row r="22" spans="1:12" s="202" customFormat="1" ht="15" customHeight="1">
      <c r="A22" s="203" t="s">
        <v>299</v>
      </c>
      <c r="B22" s="204" t="s">
        <v>300</v>
      </c>
      <c r="C22" s="205"/>
      <c r="D22" s="204" t="s">
        <v>301</v>
      </c>
      <c r="E22" s="204" t="s">
        <v>302</v>
      </c>
      <c r="F22" s="221">
        <v>27585</v>
      </c>
      <c r="G22" s="204" t="s">
        <v>226</v>
      </c>
      <c r="H22" s="204" t="s">
        <v>227</v>
      </c>
      <c r="I22" s="205"/>
      <c r="J22" s="204" t="s">
        <v>367</v>
      </c>
      <c r="K22" s="204" t="s">
        <v>368</v>
      </c>
      <c r="L22" s="205"/>
    </row>
    <row r="23" spans="1:12" s="202" customFormat="1" ht="15" customHeight="1">
      <c r="A23" s="203" t="s">
        <v>305</v>
      </c>
      <c r="B23" s="204" t="s">
        <v>306</v>
      </c>
      <c r="C23" s="205"/>
      <c r="D23" s="204" t="s">
        <v>307</v>
      </c>
      <c r="E23" s="204" t="s">
        <v>308</v>
      </c>
      <c r="F23" s="221"/>
      <c r="G23" s="204" t="s">
        <v>232</v>
      </c>
      <c r="H23" s="204" t="s">
        <v>233</v>
      </c>
      <c r="I23" s="205"/>
      <c r="J23" s="204">
        <v>39909</v>
      </c>
      <c r="K23" s="204" t="s">
        <v>395</v>
      </c>
      <c r="L23" s="205"/>
    </row>
    <row r="24" spans="1:12" s="202" customFormat="1" ht="15" customHeight="1">
      <c r="A24" s="203" t="s">
        <v>311</v>
      </c>
      <c r="B24" s="204" t="s">
        <v>312</v>
      </c>
      <c r="C24" s="205"/>
      <c r="D24" s="204" t="s">
        <v>313</v>
      </c>
      <c r="E24" s="204" t="s">
        <v>314</v>
      </c>
      <c r="F24" s="221"/>
      <c r="G24" s="204" t="s">
        <v>238</v>
      </c>
      <c r="H24" s="204" t="s">
        <v>239</v>
      </c>
      <c r="I24" s="205"/>
      <c r="J24" s="204">
        <v>39910</v>
      </c>
      <c r="K24" s="204" t="s">
        <v>396</v>
      </c>
      <c r="L24" s="205"/>
    </row>
    <row r="25" spans="1:12" s="202" customFormat="1" ht="15" customHeight="1">
      <c r="A25" s="203" t="s">
        <v>317</v>
      </c>
      <c r="B25" s="204" t="s">
        <v>318</v>
      </c>
      <c r="C25" s="205"/>
      <c r="D25" s="204" t="s">
        <v>319</v>
      </c>
      <c r="E25" s="204" t="s">
        <v>320</v>
      </c>
      <c r="F25" s="221"/>
      <c r="G25" s="204" t="s">
        <v>244</v>
      </c>
      <c r="H25" s="204" t="s">
        <v>245</v>
      </c>
      <c r="I25" s="205"/>
      <c r="J25" s="204">
        <v>39999</v>
      </c>
      <c r="K25" s="204" t="s">
        <v>372</v>
      </c>
      <c r="L25" s="205"/>
    </row>
    <row r="26" spans="1:12" s="202" customFormat="1" ht="15" customHeight="1">
      <c r="A26" s="203" t="s">
        <v>323</v>
      </c>
      <c r="B26" s="204" t="s">
        <v>324</v>
      </c>
      <c r="C26" s="205"/>
      <c r="D26" s="204" t="s">
        <v>325</v>
      </c>
      <c r="E26" s="204" t="s">
        <v>326</v>
      </c>
      <c r="F26" s="221"/>
      <c r="G26" s="204" t="s">
        <v>250</v>
      </c>
      <c r="H26" s="204" t="s">
        <v>251</v>
      </c>
      <c r="I26" s="205"/>
      <c r="J26" s="204"/>
      <c r="K26" s="204"/>
      <c r="L26" s="205"/>
    </row>
    <row r="27" spans="1:12" s="202" customFormat="1" ht="15" customHeight="1">
      <c r="A27" s="203" t="s">
        <v>329</v>
      </c>
      <c r="B27" s="204" t="s">
        <v>330</v>
      </c>
      <c r="C27" s="205"/>
      <c r="D27" s="204" t="s">
        <v>331</v>
      </c>
      <c r="E27" s="204" t="s">
        <v>332</v>
      </c>
      <c r="F27" s="221">
        <v>849131.91</v>
      </c>
      <c r="G27" s="204" t="s">
        <v>256</v>
      </c>
      <c r="H27" s="204" t="s">
        <v>257</v>
      </c>
      <c r="I27" s="205"/>
      <c r="J27" s="204"/>
      <c r="K27" s="204"/>
      <c r="L27" s="205"/>
    </row>
    <row r="28" spans="1:12" s="202" customFormat="1" ht="15" customHeight="1">
      <c r="A28" s="203" t="s">
        <v>335</v>
      </c>
      <c r="B28" s="204" t="s">
        <v>336</v>
      </c>
      <c r="C28" s="205"/>
      <c r="D28" s="204" t="s">
        <v>337</v>
      </c>
      <c r="E28" s="204" t="s">
        <v>338</v>
      </c>
      <c r="F28" s="221"/>
      <c r="G28" s="204" t="s">
        <v>262</v>
      </c>
      <c r="H28" s="204" t="s">
        <v>263</v>
      </c>
      <c r="I28" s="205"/>
      <c r="J28" s="204"/>
      <c r="K28" s="204"/>
      <c r="L28" s="205"/>
    </row>
    <row r="29" spans="1:12" s="202" customFormat="1" ht="15" customHeight="1">
      <c r="A29" s="203" t="s">
        <v>341</v>
      </c>
      <c r="B29" s="204" t="s">
        <v>342</v>
      </c>
      <c r="C29" s="205">
        <v>3080700</v>
      </c>
      <c r="D29" s="204" t="s">
        <v>343</v>
      </c>
      <c r="E29" s="204" t="s">
        <v>344</v>
      </c>
      <c r="F29" s="221"/>
      <c r="G29" s="204" t="s">
        <v>268</v>
      </c>
      <c r="H29" s="204" t="s">
        <v>269</v>
      </c>
      <c r="I29" s="205"/>
      <c r="J29" s="204"/>
      <c r="K29" s="204"/>
      <c r="L29" s="205"/>
    </row>
    <row r="30" spans="1:12" s="202" customFormat="1" ht="15" customHeight="1">
      <c r="A30" s="203" t="s">
        <v>347</v>
      </c>
      <c r="B30" s="204" t="s">
        <v>348</v>
      </c>
      <c r="C30" s="205"/>
      <c r="D30" s="204" t="s">
        <v>349</v>
      </c>
      <c r="E30" s="204" t="s">
        <v>350</v>
      </c>
      <c r="F30" s="221"/>
      <c r="G30" s="204" t="s">
        <v>274</v>
      </c>
      <c r="H30" s="204" t="s">
        <v>275</v>
      </c>
      <c r="I30" s="205"/>
      <c r="J30" s="204"/>
      <c r="K30" s="204"/>
      <c r="L30" s="205"/>
    </row>
    <row r="31" spans="1:12" s="202" customFormat="1" ht="15" customHeight="1">
      <c r="A31" s="203" t="s">
        <v>352</v>
      </c>
      <c r="B31" s="204" t="s">
        <v>353</v>
      </c>
      <c r="C31" s="205"/>
      <c r="D31" s="204" t="s">
        <v>354</v>
      </c>
      <c r="E31" s="204" t="s">
        <v>355</v>
      </c>
      <c r="F31" s="221"/>
      <c r="G31" s="204" t="s">
        <v>279</v>
      </c>
      <c r="H31" s="204" t="s">
        <v>280</v>
      </c>
      <c r="I31" s="205"/>
      <c r="J31" s="204"/>
      <c r="K31" s="204"/>
      <c r="L31" s="205"/>
    </row>
    <row r="32" spans="1:12" s="202" customFormat="1" ht="15" customHeight="1">
      <c r="A32" s="203">
        <v>30311</v>
      </c>
      <c r="B32" s="204" t="s">
        <v>358</v>
      </c>
      <c r="C32" s="205"/>
      <c r="D32" s="204" t="s">
        <v>359</v>
      </c>
      <c r="E32" s="204" t="s">
        <v>360</v>
      </c>
      <c r="F32" s="221"/>
      <c r="G32" s="204" t="s">
        <v>285</v>
      </c>
      <c r="H32" s="204" t="s">
        <v>286</v>
      </c>
      <c r="I32" s="205"/>
      <c r="J32" s="204"/>
      <c r="K32" s="204"/>
      <c r="L32" s="205"/>
    </row>
    <row r="33" spans="1:12" s="202" customFormat="1" ht="15" customHeight="1">
      <c r="A33" s="203" t="s">
        <v>363</v>
      </c>
      <c r="B33" s="204" t="s">
        <v>397</v>
      </c>
      <c r="C33" s="222"/>
      <c r="D33" s="204" t="s">
        <v>365</v>
      </c>
      <c r="E33" s="204" t="s">
        <v>366</v>
      </c>
      <c r="F33" s="221"/>
      <c r="G33" s="204" t="s">
        <v>291</v>
      </c>
      <c r="H33" s="204" t="s">
        <v>292</v>
      </c>
      <c r="I33" s="205"/>
      <c r="J33" s="204"/>
      <c r="K33" s="204"/>
      <c r="L33" s="205"/>
    </row>
    <row r="34" spans="1:12" s="202" customFormat="1" ht="15" customHeight="1">
      <c r="A34" s="203" t="s">
        <v>11</v>
      </c>
      <c r="B34" s="204" t="s">
        <v>11</v>
      </c>
      <c r="C34" s="222"/>
      <c r="D34" s="204" t="s">
        <v>369</v>
      </c>
      <c r="E34" s="204" t="s">
        <v>370</v>
      </c>
      <c r="F34" s="221"/>
      <c r="G34" s="204" t="s">
        <v>297</v>
      </c>
      <c r="H34" s="204" t="s">
        <v>298</v>
      </c>
      <c r="I34" s="205"/>
      <c r="J34" s="204"/>
      <c r="K34" s="204"/>
      <c r="L34" s="205"/>
    </row>
    <row r="35" spans="1:12" s="202" customFormat="1" ht="16.5" customHeight="1">
      <c r="A35" s="203" t="s">
        <v>11</v>
      </c>
      <c r="B35" s="204" t="s">
        <v>11</v>
      </c>
      <c r="C35" s="222"/>
      <c r="D35" s="204" t="s">
        <v>373</v>
      </c>
      <c r="E35" s="204" t="s">
        <v>374</v>
      </c>
      <c r="F35" s="221"/>
      <c r="G35" s="204" t="s">
        <v>303</v>
      </c>
      <c r="H35" s="204" t="s">
        <v>304</v>
      </c>
      <c r="I35" s="205"/>
      <c r="J35" s="204"/>
      <c r="K35" s="204"/>
      <c r="L35" s="205"/>
    </row>
    <row r="36" spans="1:12" s="202" customFormat="1" ht="15" customHeight="1">
      <c r="A36" s="203" t="s">
        <v>11</v>
      </c>
      <c r="B36" s="204" t="s">
        <v>11</v>
      </c>
      <c r="C36" s="222"/>
      <c r="D36" s="204" t="s">
        <v>375</v>
      </c>
      <c r="E36" s="204" t="s">
        <v>376</v>
      </c>
      <c r="F36" s="221"/>
      <c r="G36" s="204" t="s">
        <v>309</v>
      </c>
      <c r="H36" s="204" t="s">
        <v>310</v>
      </c>
      <c r="I36" s="205"/>
      <c r="J36" s="204"/>
      <c r="K36" s="204"/>
      <c r="L36" s="205"/>
    </row>
    <row r="37" spans="1:12" s="202" customFormat="1" ht="15" customHeight="1">
      <c r="A37" s="203" t="s">
        <v>11</v>
      </c>
      <c r="B37" s="204" t="s">
        <v>11</v>
      </c>
      <c r="C37" s="222"/>
      <c r="D37" s="204" t="s">
        <v>377</v>
      </c>
      <c r="E37" s="204" t="s">
        <v>378</v>
      </c>
      <c r="F37" s="221"/>
      <c r="G37" s="204"/>
      <c r="H37" s="205"/>
      <c r="I37" s="205"/>
      <c r="J37" s="204"/>
      <c r="K37" s="204"/>
      <c r="L37" s="204"/>
    </row>
    <row r="38" spans="1:12" s="202" customFormat="1" ht="15" customHeight="1">
      <c r="A38" s="203" t="s">
        <v>11</v>
      </c>
      <c r="B38" s="204" t="s">
        <v>11</v>
      </c>
      <c r="C38" s="222"/>
      <c r="D38" s="204" t="s">
        <v>379</v>
      </c>
      <c r="E38" s="204" t="s">
        <v>380</v>
      </c>
      <c r="F38" s="221"/>
      <c r="G38" s="204"/>
      <c r="H38" s="205"/>
      <c r="I38" s="205"/>
      <c r="J38" s="204" t="s">
        <v>11</v>
      </c>
      <c r="K38" s="204" t="s">
        <v>11</v>
      </c>
      <c r="L38" s="204" t="s">
        <v>11</v>
      </c>
    </row>
    <row r="39" spans="1:12" s="202" customFormat="1" ht="15" customHeight="1">
      <c r="A39" s="203" t="s">
        <v>11</v>
      </c>
      <c r="B39" s="204" t="s">
        <v>11</v>
      </c>
      <c r="C39" s="222"/>
      <c r="D39" s="204" t="s">
        <v>381</v>
      </c>
      <c r="E39" s="204" t="s">
        <v>382</v>
      </c>
      <c r="F39" s="221"/>
      <c r="G39" s="204"/>
      <c r="H39" s="205"/>
      <c r="I39" s="205"/>
      <c r="J39" s="204" t="s">
        <v>11</v>
      </c>
      <c r="K39" s="204" t="s">
        <v>11</v>
      </c>
      <c r="L39" s="204" t="s">
        <v>11</v>
      </c>
    </row>
    <row r="40" spans="1:12" s="202" customFormat="1" ht="15" customHeight="1">
      <c r="A40" s="223" t="s">
        <v>383</v>
      </c>
      <c r="B40" s="224"/>
      <c r="C40" s="205">
        <v>3080700</v>
      </c>
      <c r="D40" s="224" t="s">
        <v>398</v>
      </c>
      <c r="E40" s="224"/>
      <c r="F40" s="224"/>
      <c r="G40" s="224"/>
      <c r="H40" s="224"/>
      <c r="I40" s="224"/>
      <c r="J40" s="224"/>
      <c r="K40" s="224"/>
      <c r="L40" s="205"/>
    </row>
    <row r="41" spans="1:12" s="202" customFormat="1" ht="15" customHeight="1">
      <c r="A41" s="225" t="s">
        <v>399</v>
      </c>
      <c r="B41" s="226"/>
      <c r="C41" s="226"/>
      <c r="D41" s="226"/>
      <c r="E41" s="226"/>
      <c r="F41" s="227"/>
      <c r="G41" s="226"/>
      <c r="H41" s="226"/>
      <c r="I41" s="226"/>
      <c r="J41" s="226"/>
      <c r="K41" s="226"/>
      <c r="L41" s="226"/>
    </row>
  </sheetData>
  <sheetProtection/>
  <mergeCells count="18">
    <mergeCell ref="A1:L1"/>
    <mergeCell ref="A4:C4"/>
    <mergeCell ref="D4:L4"/>
    <mergeCell ref="A40:B40"/>
    <mergeCell ref="D40:K40"/>
    <mergeCell ref="A41:L41"/>
    <mergeCell ref="A5:A6"/>
    <mergeCell ref="B5:B6"/>
    <mergeCell ref="C5:C6"/>
    <mergeCell ref="D5:D6"/>
    <mergeCell ref="E5:E6"/>
    <mergeCell ref="F5:F6"/>
    <mergeCell ref="G5:G6"/>
    <mergeCell ref="H5:H6"/>
    <mergeCell ref="I5:I6"/>
    <mergeCell ref="J5:J6"/>
    <mergeCell ref="K5:K6"/>
    <mergeCell ref="L5:L6"/>
  </mergeCells>
  <printOptions horizontalCentered="1"/>
  <pageMargins left="0.07847222222222222" right="0.2361111111111111" top="0.15694444444444444" bottom="1" header="0.5" footer="0.5"/>
  <pageSetup fitToHeight="1" fitToWidth="1" horizontalDpi="600" verticalDpi="600" orientation="landscape" paperSize="8" scale="78"/>
</worksheet>
</file>

<file path=xl/worksheets/sheet8.xml><?xml version="1.0" encoding="utf-8"?>
<worksheet xmlns="http://schemas.openxmlformats.org/spreadsheetml/2006/main" xmlns:r="http://schemas.openxmlformats.org/officeDocument/2006/relationships">
  <sheetPr>
    <pageSetUpPr fitToPage="1"/>
  </sheetPr>
  <dimension ref="A1:T20"/>
  <sheetViews>
    <sheetView workbookViewId="0" topLeftCell="A1">
      <selection activeCell="A1" sqref="A1:T20"/>
    </sheetView>
  </sheetViews>
  <sheetFormatPr defaultColWidth="9.00390625" defaultRowHeight="14.25"/>
  <cols>
    <col min="1" max="3" width="3.75390625" style="160" customWidth="1"/>
    <col min="4" max="8" width="7.875" style="160" customWidth="1"/>
    <col min="9" max="9" width="8.125" style="160" customWidth="1"/>
    <col min="10" max="10" width="9.25390625" style="160" customWidth="1"/>
    <col min="11" max="13" width="7.875" style="160" customWidth="1"/>
    <col min="14" max="15" width="9.50390625" style="160" customWidth="1"/>
    <col min="16" max="19" width="7.875" style="160" customWidth="1"/>
    <col min="20" max="20" width="10.50390625" style="160" customWidth="1"/>
    <col min="21" max="16384" width="9.00390625" style="160" customWidth="1"/>
  </cols>
  <sheetData>
    <row r="1" spans="1:20" ht="35.25" customHeight="1">
      <c r="A1" s="161" t="s">
        <v>400</v>
      </c>
      <c r="B1" s="161"/>
      <c r="C1" s="161"/>
      <c r="D1" s="161"/>
      <c r="E1" s="161"/>
      <c r="F1" s="161"/>
      <c r="G1" s="161"/>
      <c r="H1" s="161"/>
      <c r="I1" s="161"/>
      <c r="J1" s="161"/>
      <c r="K1" s="161"/>
      <c r="L1" s="161"/>
      <c r="M1" s="161"/>
      <c r="N1" s="161"/>
      <c r="O1" s="161"/>
      <c r="P1" s="161"/>
      <c r="Q1" s="161"/>
      <c r="R1" s="161"/>
      <c r="S1" s="161"/>
      <c r="T1" s="161"/>
    </row>
    <row r="2" spans="1:20" ht="18" customHeight="1">
      <c r="A2" s="178"/>
      <c r="B2" s="178"/>
      <c r="C2" s="178"/>
      <c r="D2" s="178"/>
      <c r="E2" s="178"/>
      <c r="F2" s="178"/>
      <c r="G2" s="178"/>
      <c r="H2" s="178"/>
      <c r="I2" s="178"/>
      <c r="J2" s="178"/>
      <c r="K2" s="178"/>
      <c r="L2" s="178"/>
      <c r="M2" s="178"/>
      <c r="N2" s="178"/>
      <c r="P2" s="206"/>
      <c r="Q2" s="201"/>
      <c r="R2" s="201"/>
      <c r="S2" s="201"/>
      <c r="T2" s="199" t="s">
        <v>401</v>
      </c>
    </row>
    <row r="3" spans="1:20" ht="18" customHeight="1">
      <c r="A3" s="179" t="s">
        <v>2</v>
      </c>
      <c r="B3" s="179"/>
      <c r="C3" s="179"/>
      <c r="D3" s="179"/>
      <c r="E3" s="181"/>
      <c r="F3" s="181"/>
      <c r="G3" s="181"/>
      <c r="H3" s="181"/>
      <c r="I3" s="181"/>
      <c r="J3" s="181"/>
      <c r="K3" s="181"/>
      <c r="L3" s="181"/>
      <c r="M3" s="181"/>
      <c r="N3" s="181"/>
      <c r="P3" s="207"/>
      <c r="Q3" s="201"/>
      <c r="R3" s="201"/>
      <c r="S3" s="201"/>
      <c r="T3" s="200" t="s">
        <v>195</v>
      </c>
    </row>
    <row r="4" spans="1:20" s="176" customFormat="1" ht="39.75" customHeight="1">
      <c r="A4" s="182" t="s">
        <v>6</v>
      </c>
      <c r="B4" s="182"/>
      <c r="C4" s="182" t="s">
        <v>11</v>
      </c>
      <c r="D4" s="182" t="s">
        <v>11</v>
      </c>
      <c r="E4" s="182" t="s">
        <v>196</v>
      </c>
      <c r="F4" s="182"/>
      <c r="G4" s="182"/>
      <c r="H4" s="182" t="s">
        <v>197</v>
      </c>
      <c r="I4" s="182"/>
      <c r="J4" s="182"/>
      <c r="K4" s="182" t="s">
        <v>198</v>
      </c>
      <c r="L4" s="182"/>
      <c r="M4" s="182"/>
      <c r="N4" s="182"/>
      <c r="O4" s="182"/>
      <c r="P4" s="182" t="s">
        <v>80</v>
      </c>
      <c r="Q4" s="182"/>
      <c r="R4" s="182"/>
      <c r="S4" s="182" t="s">
        <v>11</v>
      </c>
      <c r="T4" s="182" t="s">
        <v>11</v>
      </c>
    </row>
    <row r="5" spans="1:20" s="177" customFormat="1" ht="26.25" customHeight="1">
      <c r="A5" s="182" t="s">
        <v>199</v>
      </c>
      <c r="B5" s="182"/>
      <c r="C5" s="182"/>
      <c r="D5" s="182" t="s">
        <v>94</v>
      </c>
      <c r="E5" s="182" t="s">
        <v>100</v>
      </c>
      <c r="F5" s="182" t="s">
        <v>200</v>
      </c>
      <c r="G5" s="182" t="s">
        <v>201</v>
      </c>
      <c r="H5" s="182" t="s">
        <v>100</v>
      </c>
      <c r="I5" s="186" t="s">
        <v>168</v>
      </c>
      <c r="J5" s="182" t="s">
        <v>169</v>
      </c>
      <c r="K5" s="182" t="s">
        <v>100</v>
      </c>
      <c r="L5" s="183" t="s">
        <v>168</v>
      </c>
      <c r="M5" s="184"/>
      <c r="N5" s="185"/>
      <c r="O5" s="182" t="s">
        <v>169</v>
      </c>
      <c r="P5" s="182" t="s">
        <v>100</v>
      </c>
      <c r="Q5" s="182" t="s">
        <v>200</v>
      </c>
      <c r="R5" s="209" t="s">
        <v>201</v>
      </c>
      <c r="S5" s="210"/>
      <c r="T5" s="211"/>
    </row>
    <row r="6" spans="1:20" s="177" customFormat="1" ht="28.5" customHeight="1">
      <c r="A6" s="182"/>
      <c r="B6" s="182" t="s">
        <v>11</v>
      </c>
      <c r="C6" s="182" t="s">
        <v>11</v>
      </c>
      <c r="D6" s="182" t="s">
        <v>11</v>
      </c>
      <c r="E6" s="182" t="s">
        <v>11</v>
      </c>
      <c r="F6" s="182" t="s">
        <v>11</v>
      </c>
      <c r="G6" s="182" t="s">
        <v>95</v>
      </c>
      <c r="H6" s="182" t="s">
        <v>11</v>
      </c>
      <c r="I6" s="186"/>
      <c r="J6" s="182" t="s">
        <v>95</v>
      </c>
      <c r="K6" s="182" t="s">
        <v>11</v>
      </c>
      <c r="L6" s="187"/>
      <c r="M6" s="188"/>
      <c r="N6" s="189"/>
      <c r="O6" s="182" t="s">
        <v>95</v>
      </c>
      <c r="P6" s="182" t="s">
        <v>11</v>
      </c>
      <c r="Q6" s="182" t="s">
        <v>11</v>
      </c>
      <c r="R6" s="190" t="s">
        <v>95</v>
      </c>
      <c r="S6" s="182" t="s">
        <v>204</v>
      </c>
      <c r="T6" s="182" t="s">
        <v>402</v>
      </c>
    </row>
    <row r="7" spans="1:20" ht="19.5" customHeight="1">
      <c r="A7" s="182"/>
      <c r="B7" s="182" t="s">
        <v>11</v>
      </c>
      <c r="C7" s="182" t="s">
        <v>11</v>
      </c>
      <c r="D7" s="182" t="s">
        <v>11</v>
      </c>
      <c r="E7" s="182" t="s">
        <v>11</v>
      </c>
      <c r="F7" s="182" t="s">
        <v>11</v>
      </c>
      <c r="G7" s="182" t="s">
        <v>11</v>
      </c>
      <c r="H7" s="182" t="s">
        <v>11</v>
      </c>
      <c r="I7" s="186"/>
      <c r="J7" s="182" t="s">
        <v>11</v>
      </c>
      <c r="K7" s="182" t="s">
        <v>11</v>
      </c>
      <c r="L7" s="208" t="s">
        <v>95</v>
      </c>
      <c r="M7" s="208" t="s">
        <v>202</v>
      </c>
      <c r="N7" s="208" t="s">
        <v>203</v>
      </c>
      <c r="O7" s="182" t="s">
        <v>11</v>
      </c>
      <c r="P7" s="182" t="s">
        <v>11</v>
      </c>
      <c r="Q7" s="182" t="s">
        <v>11</v>
      </c>
      <c r="R7" s="191"/>
      <c r="S7" s="182" t="s">
        <v>11</v>
      </c>
      <c r="T7" s="182" t="s">
        <v>11</v>
      </c>
    </row>
    <row r="8" spans="1:20" ht="19.5" customHeight="1">
      <c r="A8" s="182" t="s">
        <v>97</v>
      </c>
      <c r="B8" s="182" t="s">
        <v>98</v>
      </c>
      <c r="C8" s="182" t="s">
        <v>99</v>
      </c>
      <c r="D8" s="182" t="s">
        <v>10</v>
      </c>
      <c r="E8" s="148" t="s">
        <v>12</v>
      </c>
      <c r="F8" s="148" t="s">
        <v>13</v>
      </c>
      <c r="G8" s="148" t="s">
        <v>19</v>
      </c>
      <c r="H8" s="148" t="s">
        <v>22</v>
      </c>
      <c r="I8" s="148" t="s">
        <v>25</v>
      </c>
      <c r="J8" s="148" t="s">
        <v>28</v>
      </c>
      <c r="K8" s="148" t="s">
        <v>31</v>
      </c>
      <c r="L8" s="148" t="s">
        <v>34</v>
      </c>
      <c r="M8" s="148" t="s">
        <v>36</v>
      </c>
      <c r="N8" s="148" t="s">
        <v>38</v>
      </c>
      <c r="O8" s="148" t="s">
        <v>40</v>
      </c>
      <c r="P8" s="148" t="s">
        <v>42</v>
      </c>
      <c r="Q8" s="148" t="s">
        <v>44</v>
      </c>
      <c r="R8" s="148" t="s">
        <v>46</v>
      </c>
      <c r="S8" s="148" t="s">
        <v>48</v>
      </c>
      <c r="T8" s="148" t="s">
        <v>50</v>
      </c>
    </row>
    <row r="9" spans="1:20" ht="20.25" customHeight="1">
      <c r="A9" s="182"/>
      <c r="B9" s="182" t="s">
        <v>11</v>
      </c>
      <c r="C9" s="182" t="s">
        <v>11</v>
      </c>
      <c r="D9" s="182" t="s">
        <v>100</v>
      </c>
      <c r="E9" s="195"/>
      <c r="F9" s="195"/>
      <c r="G9" s="195"/>
      <c r="H9" s="195"/>
      <c r="I9" s="195"/>
      <c r="J9" s="195"/>
      <c r="K9" s="195"/>
      <c r="L9" s="195"/>
      <c r="M9" s="195"/>
      <c r="N9" s="195"/>
      <c r="O9" s="195"/>
      <c r="P9" s="195"/>
      <c r="Q9" s="195"/>
      <c r="R9" s="195"/>
      <c r="S9" s="195"/>
      <c r="T9" s="195"/>
    </row>
    <row r="10" spans="1:20" s="202" customFormat="1" ht="15" customHeight="1">
      <c r="A10" s="203" t="s">
        <v>159</v>
      </c>
      <c r="B10" s="204"/>
      <c r="C10" s="204"/>
      <c r="D10" s="204" t="s">
        <v>160</v>
      </c>
      <c r="E10" s="205">
        <v>0</v>
      </c>
      <c r="F10" s="205">
        <v>0</v>
      </c>
      <c r="G10" s="205">
        <v>0</v>
      </c>
      <c r="H10" s="205">
        <v>50000</v>
      </c>
      <c r="I10" s="205">
        <v>0</v>
      </c>
      <c r="J10" s="205">
        <v>50000</v>
      </c>
      <c r="K10" s="205">
        <v>50000</v>
      </c>
      <c r="L10" s="205">
        <v>0</v>
      </c>
      <c r="M10" s="205">
        <v>0</v>
      </c>
      <c r="N10" s="205">
        <v>0</v>
      </c>
      <c r="O10" s="205">
        <v>50000</v>
      </c>
      <c r="P10" s="205">
        <v>0</v>
      </c>
      <c r="Q10" s="205">
        <v>0</v>
      </c>
      <c r="R10" s="205">
        <v>0</v>
      </c>
      <c r="S10" s="205">
        <v>0</v>
      </c>
      <c r="T10" s="212">
        <v>0</v>
      </c>
    </row>
    <row r="11" spans="1:20" s="202" customFormat="1" ht="15" customHeight="1">
      <c r="A11" s="203" t="s">
        <v>161</v>
      </c>
      <c r="B11" s="204"/>
      <c r="C11" s="204"/>
      <c r="D11" s="204" t="s">
        <v>162</v>
      </c>
      <c r="E11" s="205">
        <v>0</v>
      </c>
      <c r="F11" s="205">
        <v>0</v>
      </c>
      <c r="G11" s="205">
        <v>0</v>
      </c>
      <c r="H11" s="205">
        <v>50000</v>
      </c>
      <c r="I11" s="205">
        <v>0</v>
      </c>
      <c r="J11" s="205">
        <v>50000</v>
      </c>
      <c r="K11" s="205">
        <v>50000</v>
      </c>
      <c r="L11" s="205">
        <v>0</v>
      </c>
      <c r="M11" s="205">
        <v>0</v>
      </c>
      <c r="N11" s="205">
        <v>0</v>
      </c>
      <c r="O11" s="205">
        <v>50000</v>
      </c>
      <c r="P11" s="205">
        <v>0</v>
      </c>
      <c r="Q11" s="205">
        <v>0</v>
      </c>
      <c r="R11" s="205">
        <v>0</v>
      </c>
      <c r="S11" s="205">
        <v>0</v>
      </c>
      <c r="T11" s="212">
        <v>0</v>
      </c>
    </row>
    <row r="12" spans="1:20" s="202" customFormat="1" ht="15" customHeight="1">
      <c r="A12" s="203" t="s">
        <v>163</v>
      </c>
      <c r="B12" s="204"/>
      <c r="C12" s="204"/>
      <c r="D12" s="204" t="s">
        <v>164</v>
      </c>
      <c r="E12" s="205">
        <v>0</v>
      </c>
      <c r="F12" s="205">
        <v>0</v>
      </c>
      <c r="G12" s="205">
        <v>0</v>
      </c>
      <c r="H12" s="205">
        <v>50000</v>
      </c>
      <c r="I12" s="205">
        <v>0</v>
      </c>
      <c r="J12" s="205">
        <v>50000</v>
      </c>
      <c r="K12" s="205">
        <v>50000</v>
      </c>
      <c r="L12" s="205">
        <v>0</v>
      </c>
      <c r="M12" s="205">
        <v>0</v>
      </c>
      <c r="N12" s="205">
        <v>0</v>
      </c>
      <c r="O12" s="205">
        <v>50000</v>
      </c>
      <c r="P12" s="205">
        <v>0</v>
      </c>
      <c r="Q12" s="205">
        <v>0</v>
      </c>
      <c r="R12" s="205">
        <v>0</v>
      </c>
      <c r="S12" s="205">
        <v>0</v>
      </c>
      <c r="T12" s="212">
        <v>0</v>
      </c>
    </row>
    <row r="13" spans="1:20" ht="20.25" customHeight="1">
      <c r="A13" s="151"/>
      <c r="B13" s="151"/>
      <c r="C13" s="151"/>
      <c r="D13" s="151"/>
      <c r="E13" s="195"/>
      <c r="F13" s="195"/>
      <c r="G13" s="195"/>
      <c r="H13" s="195"/>
      <c r="I13" s="195"/>
      <c r="J13" s="195"/>
      <c r="K13" s="195"/>
      <c r="L13" s="195"/>
      <c r="M13" s="195"/>
      <c r="N13" s="195"/>
      <c r="O13" s="195"/>
      <c r="P13" s="195"/>
      <c r="Q13" s="195"/>
      <c r="R13" s="195"/>
      <c r="S13" s="195"/>
      <c r="T13" s="195"/>
    </row>
    <row r="14" spans="1:20" ht="20.25" customHeight="1">
      <c r="A14" s="151"/>
      <c r="B14" s="151"/>
      <c r="C14" s="151"/>
      <c r="D14" s="151"/>
      <c r="E14" s="195"/>
      <c r="F14" s="195"/>
      <c r="G14" s="195"/>
      <c r="H14" s="195"/>
      <c r="I14" s="195"/>
      <c r="J14" s="195"/>
      <c r="K14" s="195"/>
      <c r="L14" s="195"/>
      <c r="M14" s="195"/>
      <c r="N14" s="195"/>
      <c r="O14" s="195"/>
      <c r="P14" s="195"/>
      <c r="Q14" s="195"/>
      <c r="R14" s="195"/>
      <c r="S14" s="195"/>
      <c r="T14" s="195"/>
    </row>
    <row r="15" spans="1:20" ht="20.25" customHeight="1">
      <c r="A15" s="151"/>
      <c r="B15" s="151"/>
      <c r="C15" s="151"/>
      <c r="D15" s="151"/>
      <c r="E15" s="195"/>
      <c r="F15" s="195"/>
      <c r="G15" s="195"/>
      <c r="H15" s="195"/>
      <c r="I15" s="195"/>
      <c r="J15" s="195"/>
      <c r="K15" s="195"/>
      <c r="L15" s="195"/>
      <c r="M15" s="195"/>
      <c r="N15" s="195"/>
      <c r="O15" s="195"/>
      <c r="P15" s="195"/>
      <c r="Q15" s="195"/>
      <c r="R15" s="195"/>
      <c r="S15" s="195"/>
      <c r="T15" s="195"/>
    </row>
    <row r="16" spans="1:20" ht="20.25" customHeight="1">
      <c r="A16" s="151"/>
      <c r="B16" s="151"/>
      <c r="C16" s="151"/>
      <c r="D16" s="151"/>
      <c r="E16" s="195"/>
      <c r="F16" s="195"/>
      <c r="G16" s="195"/>
      <c r="H16" s="195"/>
      <c r="I16" s="195"/>
      <c r="J16" s="195"/>
      <c r="K16" s="195"/>
      <c r="L16" s="195"/>
      <c r="M16" s="195"/>
      <c r="N16" s="195"/>
      <c r="O16" s="195"/>
      <c r="P16" s="195"/>
      <c r="Q16" s="195"/>
      <c r="R16" s="195"/>
      <c r="S16" s="195"/>
      <c r="T16" s="195"/>
    </row>
    <row r="17" spans="1:20" ht="20.25" customHeight="1">
      <c r="A17" s="151"/>
      <c r="B17" s="151"/>
      <c r="C17" s="151"/>
      <c r="D17" s="151"/>
      <c r="E17" s="195"/>
      <c r="F17" s="195"/>
      <c r="G17" s="195"/>
      <c r="H17" s="195"/>
      <c r="I17" s="195"/>
      <c r="J17" s="195"/>
      <c r="K17" s="195"/>
      <c r="L17" s="195"/>
      <c r="M17" s="195"/>
      <c r="N17" s="195"/>
      <c r="O17" s="195"/>
      <c r="P17" s="195"/>
      <c r="Q17" s="195"/>
      <c r="R17" s="195"/>
      <c r="S17" s="195"/>
      <c r="T17" s="195"/>
    </row>
    <row r="18" spans="1:20" ht="20.25" customHeight="1">
      <c r="A18" s="151"/>
      <c r="B18" s="151"/>
      <c r="C18" s="151"/>
      <c r="D18" s="151"/>
      <c r="E18" s="195"/>
      <c r="F18" s="195"/>
      <c r="G18" s="195"/>
      <c r="H18" s="195"/>
      <c r="I18" s="195"/>
      <c r="J18" s="195"/>
      <c r="K18" s="195"/>
      <c r="L18" s="195"/>
      <c r="M18" s="195"/>
      <c r="N18" s="195"/>
      <c r="O18" s="195"/>
      <c r="P18" s="195"/>
      <c r="Q18" s="195"/>
      <c r="R18" s="195"/>
      <c r="S18" s="195"/>
      <c r="T18" s="195"/>
    </row>
    <row r="19" spans="1:20" ht="20.25" customHeight="1">
      <c r="A19" s="151"/>
      <c r="B19" s="151"/>
      <c r="C19" s="151"/>
      <c r="D19" s="151"/>
      <c r="E19" s="195"/>
      <c r="F19" s="195"/>
      <c r="G19" s="195"/>
      <c r="H19" s="195"/>
      <c r="I19" s="195"/>
      <c r="J19" s="195"/>
      <c r="K19" s="195"/>
      <c r="L19" s="195"/>
      <c r="M19" s="195"/>
      <c r="N19" s="195"/>
      <c r="O19" s="195"/>
      <c r="P19" s="195"/>
      <c r="Q19" s="195"/>
      <c r="R19" s="195"/>
      <c r="S19" s="195"/>
      <c r="T19" s="195"/>
    </row>
    <row r="20" spans="1:20" ht="24" customHeight="1">
      <c r="A20" s="196" t="s">
        <v>403</v>
      </c>
      <c r="B20" s="196"/>
      <c r="C20" s="196"/>
      <c r="D20" s="196"/>
      <c r="E20" s="196"/>
      <c r="F20" s="197"/>
      <c r="G20" s="197"/>
      <c r="H20" s="197"/>
      <c r="I20" s="197"/>
      <c r="J20" s="197"/>
      <c r="K20" s="197"/>
      <c r="L20" s="197"/>
      <c r="M20" s="197"/>
      <c r="N20" s="197"/>
      <c r="O20" s="197"/>
      <c r="P20" s="197"/>
      <c r="Q20" s="201"/>
      <c r="R20" s="201"/>
      <c r="S20" s="201"/>
      <c r="T20" s="201"/>
    </row>
  </sheetData>
  <sheetProtection/>
  <mergeCells count="38">
    <mergeCell ref="A1:T1"/>
    <mergeCell ref="A3:D3"/>
    <mergeCell ref="A4:D4"/>
    <mergeCell ref="E4:G4"/>
    <mergeCell ref="H4:J4"/>
    <mergeCell ref="K4:O4"/>
    <mergeCell ref="P4:T4"/>
    <mergeCell ref="R5:T5"/>
    <mergeCell ref="A10:C10"/>
    <mergeCell ref="A11:C11"/>
    <mergeCell ref="A12:C12"/>
    <mergeCell ref="A13:C13"/>
    <mergeCell ref="A14:C14"/>
    <mergeCell ref="A15:C15"/>
    <mergeCell ref="A16:C16"/>
    <mergeCell ref="A17:C17"/>
    <mergeCell ref="A18:C18"/>
    <mergeCell ref="A19:C19"/>
    <mergeCell ref="A20:P20"/>
    <mergeCell ref="A8:A9"/>
    <mergeCell ref="B8:B9"/>
    <mergeCell ref="C8:C9"/>
    <mergeCell ref="D5:D7"/>
    <mergeCell ref="E5:E7"/>
    <mergeCell ref="F5:F7"/>
    <mergeCell ref="G5:G7"/>
    <mergeCell ref="H5:H7"/>
    <mergeCell ref="I5:I7"/>
    <mergeCell ref="J5:J7"/>
    <mergeCell ref="K5:K7"/>
    <mergeCell ref="O5:O7"/>
    <mergeCell ref="P5:P7"/>
    <mergeCell ref="Q5:Q7"/>
    <mergeCell ref="R6:R7"/>
    <mergeCell ref="S6:S7"/>
    <mergeCell ref="T6:T7"/>
    <mergeCell ref="A5:C7"/>
    <mergeCell ref="L5:N6"/>
  </mergeCells>
  <printOptions/>
  <pageMargins left="0.71" right="0.71" top="0.75" bottom="0.75" header="0.31" footer="0.31"/>
  <pageSetup fitToHeight="1" fitToWidth="1" horizontalDpi="600" verticalDpi="600" orientation="landscape" paperSize="9" scale="80"/>
</worksheet>
</file>

<file path=xl/worksheets/sheet9.xml><?xml version="1.0" encoding="utf-8"?>
<worksheet xmlns="http://schemas.openxmlformats.org/spreadsheetml/2006/main" xmlns:r="http://schemas.openxmlformats.org/officeDocument/2006/relationships">
  <sheetPr>
    <pageSetUpPr fitToPage="1"/>
  </sheetPr>
  <dimension ref="A1:L18"/>
  <sheetViews>
    <sheetView zoomScaleSheetLayoutView="100" workbookViewId="0" topLeftCell="A1">
      <selection activeCell="A1" sqref="A1:L18"/>
    </sheetView>
  </sheetViews>
  <sheetFormatPr defaultColWidth="9.00390625" defaultRowHeight="14.25"/>
  <cols>
    <col min="1" max="3" width="3.75390625" style="160" customWidth="1"/>
    <col min="4" max="12" width="14.625" style="160" customWidth="1"/>
    <col min="13" max="247" width="9.00390625" style="160" customWidth="1"/>
  </cols>
  <sheetData>
    <row r="1" spans="1:10" s="160" customFormat="1" ht="35.25" customHeight="1">
      <c r="A1" s="161" t="s">
        <v>404</v>
      </c>
      <c r="B1" s="161"/>
      <c r="C1" s="161"/>
      <c r="D1" s="161"/>
      <c r="E1" s="161"/>
      <c r="F1" s="161"/>
      <c r="G1" s="161"/>
      <c r="H1" s="161"/>
      <c r="I1" s="161"/>
      <c r="J1" s="161"/>
    </row>
    <row r="2" spans="1:12" s="160" customFormat="1" ht="18" customHeight="1">
      <c r="A2" s="178"/>
      <c r="B2" s="178"/>
      <c r="C2" s="178"/>
      <c r="D2" s="178"/>
      <c r="E2" s="178"/>
      <c r="F2" s="178"/>
      <c r="G2" s="178"/>
      <c r="H2" s="178"/>
      <c r="I2" s="178"/>
      <c r="L2" s="199" t="s">
        <v>405</v>
      </c>
    </row>
    <row r="3" spans="1:12" s="160" customFormat="1" ht="18" customHeight="1">
      <c r="A3" s="179" t="s">
        <v>2</v>
      </c>
      <c r="B3" s="179"/>
      <c r="C3" s="179"/>
      <c r="D3" s="179"/>
      <c r="E3" s="180"/>
      <c r="F3" s="180"/>
      <c r="G3" s="181"/>
      <c r="H3" s="181"/>
      <c r="I3" s="181"/>
      <c r="L3" s="200" t="s">
        <v>195</v>
      </c>
    </row>
    <row r="4" spans="1:12" s="176" customFormat="1" ht="39.75" customHeight="1">
      <c r="A4" s="182" t="s">
        <v>6</v>
      </c>
      <c r="B4" s="182"/>
      <c r="C4" s="182"/>
      <c r="D4" s="182"/>
      <c r="E4" s="183" t="s">
        <v>196</v>
      </c>
      <c r="F4" s="184"/>
      <c r="G4" s="185"/>
      <c r="H4" s="186" t="s">
        <v>197</v>
      </c>
      <c r="I4" s="186" t="s">
        <v>198</v>
      </c>
      <c r="J4" s="182" t="s">
        <v>80</v>
      </c>
      <c r="K4" s="182"/>
      <c r="L4" s="182"/>
    </row>
    <row r="5" spans="1:12" s="177" customFormat="1" ht="26.25" customHeight="1">
      <c r="A5" s="182" t="s">
        <v>199</v>
      </c>
      <c r="B5" s="182"/>
      <c r="C5" s="182"/>
      <c r="D5" s="182" t="s">
        <v>94</v>
      </c>
      <c r="E5" s="187"/>
      <c r="F5" s="188"/>
      <c r="G5" s="189"/>
      <c r="H5" s="186"/>
      <c r="I5" s="186"/>
      <c r="J5" s="182" t="s">
        <v>100</v>
      </c>
      <c r="K5" s="182" t="s">
        <v>406</v>
      </c>
      <c r="L5" s="182" t="s">
        <v>407</v>
      </c>
    </row>
    <row r="6" spans="1:12" s="177" customFormat="1" ht="36" customHeight="1">
      <c r="A6" s="182"/>
      <c r="B6" s="182"/>
      <c r="C6" s="182"/>
      <c r="D6" s="182"/>
      <c r="E6" s="190" t="s">
        <v>100</v>
      </c>
      <c r="F6" s="190" t="s">
        <v>406</v>
      </c>
      <c r="G6" s="190" t="s">
        <v>407</v>
      </c>
      <c r="H6" s="186"/>
      <c r="I6" s="186"/>
      <c r="J6" s="182"/>
      <c r="K6" s="182"/>
      <c r="L6" s="182" t="s">
        <v>205</v>
      </c>
    </row>
    <row r="7" spans="1:12" s="160" customFormat="1" ht="19.5" customHeight="1">
      <c r="A7" s="182"/>
      <c r="B7" s="182"/>
      <c r="C7" s="182"/>
      <c r="D7" s="182"/>
      <c r="E7" s="191"/>
      <c r="F7" s="191"/>
      <c r="G7" s="191"/>
      <c r="H7" s="186"/>
      <c r="I7" s="186"/>
      <c r="J7" s="182"/>
      <c r="K7" s="182"/>
      <c r="L7" s="182"/>
    </row>
    <row r="8" spans="1:12" s="160" customFormat="1" ht="19.5" customHeight="1">
      <c r="A8" s="182" t="s">
        <v>97</v>
      </c>
      <c r="B8" s="182" t="s">
        <v>98</v>
      </c>
      <c r="C8" s="182" t="s">
        <v>99</v>
      </c>
      <c r="D8" s="182" t="s">
        <v>10</v>
      </c>
      <c r="E8" s="186">
        <v>1</v>
      </c>
      <c r="F8" s="186">
        <v>2</v>
      </c>
      <c r="G8" s="186">
        <v>3</v>
      </c>
      <c r="H8" s="186">
        <v>4</v>
      </c>
      <c r="I8" s="186">
        <v>5</v>
      </c>
      <c r="J8" s="186">
        <v>6</v>
      </c>
      <c r="K8" s="186">
        <v>7</v>
      </c>
      <c r="L8" s="186">
        <v>8</v>
      </c>
    </row>
    <row r="9" spans="1:12" s="160" customFormat="1" ht="20.25" customHeight="1">
      <c r="A9" s="182"/>
      <c r="B9" s="182"/>
      <c r="C9" s="182"/>
      <c r="D9" s="182" t="s">
        <v>100</v>
      </c>
      <c r="E9" s="186"/>
      <c r="F9" s="186"/>
      <c r="G9" s="192"/>
      <c r="H9" s="192"/>
      <c r="I9" s="192"/>
      <c r="J9" s="192"/>
      <c r="K9" s="192"/>
      <c r="L9" s="195"/>
    </row>
    <row r="10" spans="1:12" s="160" customFormat="1" ht="20.25" customHeight="1">
      <c r="A10" s="151"/>
      <c r="B10" s="151"/>
      <c r="C10" s="151"/>
      <c r="D10" s="151"/>
      <c r="E10" s="193"/>
      <c r="F10" s="193"/>
      <c r="G10" s="194"/>
      <c r="H10" s="195"/>
      <c r="I10" s="195"/>
      <c r="J10" s="195"/>
      <c r="K10" s="195"/>
      <c r="L10" s="195"/>
    </row>
    <row r="11" spans="1:12" s="160" customFormat="1" ht="20.25" customHeight="1">
      <c r="A11" s="151"/>
      <c r="B11" s="151"/>
      <c r="C11" s="151"/>
      <c r="D11" s="151"/>
      <c r="E11" s="193"/>
      <c r="F11" s="193"/>
      <c r="G11" s="194"/>
      <c r="H11" s="195"/>
      <c r="I11" s="195"/>
      <c r="J11" s="195"/>
      <c r="K11" s="195"/>
      <c r="L11" s="195"/>
    </row>
    <row r="12" spans="1:12" s="160" customFormat="1" ht="20.25" customHeight="1">
      <c r="A12" s="151"/>
      <c r="B12" s="151"/>
      <c r="C12" s="151"/>
      <c r="D12" s="151"/>
      <c r="E12" s="193"/>
      <c r="F12" s="193"/>
      <c r="G12" s="194"/>
      <c r="H12" s="195"/>
      <c r="I12" s="195"/>
      <c r="J12" s="195"/>
      <c r="K12" s="195"/>
      <c r="L12" s="195"/>
    </row>
    <row r="13" spans="1:12" s="160" customFormat="1" ht="20.25" customHeight="1">
      <c r="A13" s="151"/>
      <c r="B13" s="151"/>
      <c r="C13" s="151"/>
      <c r="D13" s="151"/>
      <c r="E13" s="193"/>
      <c r="F13" s="193"/>
      <c r="G13" s="194"/>
      <c r="H13" s="195"/>
      <c r="I13" s="195"/>
      <c r="J13" s="195"/>
      <c r="K13" s="195"/>
      <c r="L13" s="195"/>
    </row>
    <row r="14" spans="1:12" s="160" customFormat="1" ht="20.25" customHeight="1">
      <c r="A14" s="151"/>
      <c r="B14" s="151"/>
      <c r="C14" s="151"/>
      <c r="D14" s="151"/>
      <c r="E14" s="193"/>
      <c r="F14" s="193"/>
      <c r="G14" s="194"/>
      <c r="H14" s="195"/>
      <c r="I14" s="195"/>
      <c r="J14" s="195"/>
      <c r="K14" s="195"/>
      <c r="L14" s="195"/>
    </row>
    <row r="15" spans="1:12" s="160" customFormat="1" ht="20.25" customHeight="1">
      <c r="A15" s="151"/>
      <c r="B15" s="151"/>
      <c r="C15" s="151"/>
      <c r="D15" s="151"/>
      <c r="E15" s="193"/>
      <c r="F15" s="193"/>
      <c r="G15" s="194"/>
      <c r="H15" s="195"/>
      <c r="I15" s="195"/>
      <c r="J15" s="195"/>
      <c r="K15" s="195"/>
      <c r="L15" s="195"/>
    </row>
    <row r="16" spans="1:12" s="160" customFormat="1" ht="20.25" customHeight="1">
      <c r="A16" s="151"/>
      <c r="B16" s="151"/>
      <c r="C16" s="151"/>
      <c r="D16" s="151"/>
      <c r="E16" s="193"/>
      <c r="F16" s="193"/>
      <c r="G16" s="194"/>
      <c r="H16" s="195"/>
      <c r="I16" s="195"/>
      <c r="J16" s="195"/>
      <c r="K16" s="195"/>
      <c r="L16" s="195"/>
    </row>
    <row r="17" spans="1:10" s="160" customFormat="1" ht="24" customHeight="1">
      <c r="A17" s="196" t="s">
        <v>408</v>
      </c>
      <c r="B17" s="196"/>
      <c r="C17" s="196"/>
      <c r="D17" s="196"/>
      <c r="E17" s="196"/>
      <c r="F17" s="196"/>
      <c r="G17" s="196"/>
      <c r="H17" s="197"/>
      <c r="I17" s="197"/>
      <c r="J17" s="201"/>
    </row>
    <row r="18" ht="14.25">
      <c r="A18" s="198" t="s">
        <v>409</v>
      </c>
    </row>
  </sheetData>
  <sheetProtection/>
  <mergeCells count="26">
    <mergeCell ref="A1:J1"/>
    <mergeCell ref="A3:D3"/>
    <mergeCell ref="A4:D4"/>
    <mergeCell ref="J4:L4"/>
    <mergeCell ref="A10:C10"/>
    <mergeCell ref="A11:C11"/>
    <mergeCell ref="A12:C12"/>
    <mergeCell ref="A13:C13"/>
    <mergeCell ref="A14:C14"/>
    <mergeCell ref="A15:C15"/>
    <mergeCell ref="A16:C16"/>
    <mergeCell ref="A17:I17"/>
    <mergeCell ref="A8:A9"/>
    <mergeCell ref="B8:B9"/>
    <mergeCell ref="C8:C9"/>
    <mergeCell ref="D5:D7"/>
    <mergeCell ref="E6:E7"/>
    <mergeCell ref="F6:F7"/>
    <mergeCell ref="G6:G7"/>
    <mergeCell ref="H4:H7"/>
    <mergeCell ref="I4:I7"/>
    <mergeCell ref="J5:J7"/>
    <mergeCell ref="K5:K7"/>
    <mergeCell ref="L5:L7"/>
    <mergeCell ref="A5:C7"/>
    <mergeCell ref="E4:G5"/>
  </mergeCells>
  <printOptions horizontalCentered="1"/>
  <pageMargins left="0.5118055555555555" right="0.19652777777777777" top="1" bottom="1" header="0.5" footer="0.5"/>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Administrator</cp:lastModifiedBy>
  <cp:lastPrinted>2017-07-10T03:10:22Z</cp:lastPrinted>
  <dcterms:created xsi:type="dcterms:W3CDTF">2006-02-13T05:15:25Z</dcterms:created>
  <dcterms:modified xsi:type="dcterms:W3CDTF">2023-12-06T11:55:31Z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2052-11.8.6.11825</vt:lpwstr>
  </property>
  <property fmtid="{D5CDD505-2E9C-101B-9397-08002B2CF9AE}" pid="4" name="KSOReadingLayo">
    <vt:bool>false</vt:bool>
  </property>
  <property fmtid="{D5CDD505-2E9C-101B-9397-08002B2CF9AE}" pid="5" name="I">
    <vt:lpwstr>F6D07AF3B6D846958148070E50D16006</vt:lpwstr>
  </property>
</Properties>
</file>