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<sst xmlns="http://schemas.openxmlformats.org/spreadsheetml/2006/main" count="52" uniqueCount="51">
  <si>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云南省富源县烟草专卖局2025年度第四季度烟草制品零售点合理布局公示表</t>
  </si>
  <si>
    <t>单位：富源县烟草专卖局（盖章）                                                     公示时间：2025年10月15日-2025年10月22日</t>
  </si>
  <si>
    <t>名称</t>
  </si>
  <si>
    <t>单元网格划分情况</t>
  </si>
  <si>
    <t>单元网格数量情况</t>
  </si>
  <si>
    <t>单元网格距离情况</t>
  </si>
  <si>
    <t>总量情况</t>
  </si>
  <si>
    <t>备注</t>
  </si>
  <si>
    <t>富源县</t>
  </si>
  <si>
    <t>区域描述</t>
  </si>
  <si>
    <t>规划数（个）</t>
  </si>
  <si>
    <t>当前实际数（个）</t>
  </si>
  <si>
    <t>余量（个）</t>
  </si>
  <si>
    <t>零售点间距（米）</t>
  </si>
  <si>
    <t>其他条件描述</t>
  </si>
  <si>
    <t>富源县总量规划数（个）</t>
  </si>
  <si>
    <t>中安街道城区</t>
  </si>
  <si>
    <t>中安街道政府所在地城区</t>
  </si>
  <si>
    <t>见《云南省富源县烟草制品零售点合理布局规划》第十条</t>
  </si>
  <si>
    <t>中安其他区域</t>
  </si>
  <si>
    <t>中安街道政府所在地城区外其它区域</t>
  </si>
  <si>
    <t>中安街道小计</t>
  </si>
  <si>
    <t>胜境街道城区</t>
  </si>
  <si>
    <t>胜境街道政府所在地城区</t>
  </si>
  <si>
    <t>胜境街道</t>
  </si>
  <si>
    <t>胜境街道政府所在地除城区外其它区域</t>
  </si>
  <si>
    <t>胜境街道小计</t>
  </si>
  <si>
    <t>后所镇</t>
  </si>
  <si>
    <t>后所镇行政区域</t>
  </si>
  <si>
    <t>墨红镇</t>
  </si>
  <si>
    <t>墨红镇行政区域</t>
  </si>
  <si>
    <t>大河镇</t>
  </si>
  <si>
    <t>大河镇行政区域</t>
  </si>
  <si>
    <t>营上镇</t>
  </si>
  <si>
    <t>营上镇行政区域</t>
  </si>
  <si>
    <t>竹园镇</t>
  </si>
  <si>
    <t>竹园镇行政区域</t>
  </si>
  <si>
    <t>富村镇</t>
  </si>
  <si>
    <t>富村镇行政区域</t>
  </si>
  <si>
    <t>老厂镇</t>
  </si>
  <si>
    <t>老厂镇行政区域</t>
  </si>
  <si>
    <t>十八连山镇</t>
  </si>
  <si>
    <t>十八连山镇行政区域</t>
  </si>
  <si>
    <t>黄泥河镇</t>
  </si>
  <si>
    <t>黄泥河镇行政区域</t>
  </si>
  <si>
    <t>古敢水族自治乡</t>
  </si>
  <si>
    <t>古敢水族自治乡行政区域</t>
  </si>
  <si>
    <t>合计</t>
  </si>
  <si>
    <t>备注：1.本公示表的数据根据本县零售点布局规划实行定期评价、动态管理。</t>
  </si>
  <si>
    <t>2.每季度根据经济发展、城乡建设、市场形势等变化情况对本表中的数据进行动态调整，规划数相应进行动态更新。</t>
  </si>
  <si>
    <t>3.本数据由富源县烟草专卖局负责解释，咨询电话：0874-4626160。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</si>
</sst>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indent="3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6"/>
  <sheetViews>
    <sheetView tabSelected="1" workbookViewId="0">
      <selection activeCell="D10" sqref="D10"/>
    </sheetView>
  </sheetViews>
  <sheetFormatPr defaultColWidth="9" defaultRowHeight="13.5"/>
  <cols>
    <col min="1" max="1" width="2.5" customWidth="1"/>
    <col min="2" max="2" width="7.75" customWidth="1"/>
    <col min="3" max="3" width="14.75" customWidth="1"/>
    <col min="4" max="4" width="25.875" customWidth="1"/>
    <col min="5" max="5" width="11.625" customWidth="1"/>
    <col min="6" max="6" width="11.25" customWidth="1"/>
    <col min="7" max="7" width="11.625" customWidth="1"/>
    <col min="8" max="8" width="11.875" customWidth="1"/>
    <col min="10" max="10" width="13" customWidth="1"/>
    <col min="11" max="11" width="25.125" customWidth="1"/>
  </cols>
  <sheetData>
    <row r="1" ht="28.5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12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23.1" customHeight="1" spans="2:12">
      <c r="B3" s="5" t="s">
        <v>2</v>
      </c>
      <c r="C3" s="6" t="s">
        <v>3</v>
      </c>
      <c r="D3" s="6"/>
      <c r="E3" s="6" t="s">
        <v>4</v>
      </c>
      <c r="F3" s="6"/>
      <c r="G3" s="6"/>
      <c r="H3" s="7" t="s">
        <v>5</v>
      </c>
      <c r="I3" s="6"/>
      <c r="J3" s="7" t="s">
        <v>6</v>
      </c>
      <c r="K3" s="6" t="s">
        <v>7</v>
      </c>
      <c r="L3" s="16"/>
    </row>
    <row r="4" ht="23.1" customHeight="1" spans="2:12">
      <c r="B4" s="5" t="s">
        <v>8</v>
      </c>
      <c r="C4" s="5" t="s">
        <v>2</v>
      </c>
      <c r="D4" s="5" t="s">
        <v>9</v>
      </c>
      <c r="E4" s="8" t="s">
        <v>10</v>
      </c>
      <c r="F4" s="5" t="s">
        <v>11</v>
      </c>
      <c r="G4" s="9" t="s">
        <v>12</v>
      </c>
      <c r="H4" s="10" t="s">
        <v>13</v>
      </c>
      <c r="I4" s="17" t="s">
        <v>14</v>
      </c>
      <c r="J4" s="10" t="s">
        <v>15</v>
      </c>
      <c r="K4" s="18"/>
      <c r="L4" s="16"/>
    </row>
    <row r="5" ht="23.1" customHeight="1" spans="2:12">
      <c r="B5" s="5"/>
      <c r="C5" s="5"/>
      <c r="D5" s="5"/>
      <c r="E5" s="8"/>
      <c r="F5" s="5"/>
      <c r="G5" s="9"/>
      <c r="H5" s="11"/>
      <c r="I5" s="17"/>
      <c r="J5" s="11"/>
      <c r="K5" s="18"/>
      <c r="L5" s="16"/>
    </row>
    <row r="6" ht="23.1" customHeight="1" spans="2:12">
      <c r="B6" s="5"/>
      <c r="C6" s="5" t="s">
        <v>16</v>
      </c>
      <c r="D6" s="5" t="s">
        <v>17</v>
      </c>
      <c r="E6" s="8">
        <v>328</v>
      </c>
      <c r="F6" s="5">
        <v>325</v>
      </c>
      <c r="G6" s="5">
        <f>E6-F6</f>
        <v>3</v>
      </c>
      <c r="H6" s="11">
        <v>50</v>
      </c>
      <c r="I6" s="5" t="s">
        <v>18</v>
      </c>
      <c r="J6" s="11">
        <v>2463</v>
      </c>
      <c r="K6" s="6"/>
      <c r="L6" s="16"/>
    </row>
    <row r="7" ht="23.1" customHeight="1" spans="2:12">
      <c r="B7" s="5"/>
      <c r="C7" s="5" t="s">
        <v>19</v>
      </c>
      <c r="D7" s="5" t="s">
        <v>20</v>
      </c>
      <c r="E7" s="8">
        <v>93</v>
      </c>
      <c r="F7" s="5">
        <v>92</v>
      </c>
      <c r="G7" s="5">
        <f t="shared" ref="G7:G21" si="0">E7-F7</f>
        <v>1</v>
      </c>
      <c r="H7" s="5">
        <v>80</v>
      </c>
      <c r="I7" s="5"/>
      <c r="J7" s="5"/>
      <c r="K7" s="6"/>
      <c r="L7" s="16"/>
    </row>
    <row r="8" ht="23.1" customHeight="1" spans="2:12">
      <c r="B8" s="5"/>
      <c r="C8" s="5" t="s">
        <v>21</v>
      </c>
      <c r="D8" s="5"/>
      <c r="E8" s="8">
        <f>SUM(E6:E7)</f>
        <v>421</v>
      </c>
      <c r="F8" s="5">
        <f>SUM(F6:F7)</f>
        <v>417</v>
      </c>
      <c r="G8" s="5">
        <f t="shared" si="0"/>
        <v>4</v>
      </c>
      <c r="H8" s="5"/>
      <c r="I8" s="5"/>
      <c r="J8" s="5"/>
      <c r="K8" s="6"/>
      <c r="L8" s="16"/>
    </row>
    <row r="9" ht="23.1" customHeight="1" spans="2:12">
      <c r="B9" s="5"/>
      <c r="C9" s="5" t="s">
        <v>22</v>
      </c>
      <c r="D9" s="5" t="s">
        <v>23</v>
      </c>
      <c r="E9" s="8">
        <v>135</v>
      </c>
      <c r="F9" s="5">
        <v>134</v>
      </c>
      <c r="G9" s="5">
        <f t="shared" si="0"/>
        <v>1</v>
      </c>
      <c r="H9" s="5">
        <v>50</v>
      </c>
      <c r="I9" s="5"/>
      <c r="J9" s="5"/>
      <c r="K9" s="6"/>
      <c r="L9" s="16"/>
    </row>
    <row r="10" ht="23.1" customHeight="1" spans="2:12">
      <c r="B10" s="5"/>
      <c r="C10" s="5" t="s">
        <v>24</v>
      </c>
      <c r="D10" s="5" t="s">
        <v>25</v>
      </c>
      <c r="E10" s="8">
        <v>59</v>
      </c>
      <c r="F10" s="5">
        <v>58</v>
      </c>
      <c r="G10" s="5">
        <f t="shared" si="0"/>
        <v>1</v>
      </c>
      <c r="H10" s="5">
        <v>80</v>
      </c>
      <c r="I10" s="5"/>
      <c r="J10" s="5"/>
      <c r="K10" s="6"/>
      <c r="L10" s="16"/>
    </row>
    <row r="11" ht="23.1" customHeight="1" spans="2:12">
      <c r="B11" s="5"/>
      <c r="C11" s="5" t="s">
        <v>26</v>
      </c>
      <c r="D11" s="5"/>
      <c r="E11" s="8">
        <f>SUM(E9:E10)</f>
        <v>194</v>
      </c>
      <c r="F11" s="5">
        <f t="shared" ref="F11" si="1">SUM(F9:F10)</f>
        <v>192</v>
      </c>
      <c r="G11" s="5">
        <f t="shared" si="0"/>
        <v>2</v>
      </c>
      <c r="H11" s="5"/>
      <c r="I11" s="5"/>
      <c r="J11" s="5"/>
      <c r="K11" s="6"/>
      <c r="L11" s="16"/>
    </row>
    <row r="12" ht="23.1" customHeight="1" spans="2:12">
      <c r="B12" s="5"/>
      <c r="C12" s="5" t="s">
        <v>27</v>
      </c>
      <c r="D12" s="5" t="s">
        <v>28</v>
      </c>
      <c r="E12" s="8">
        <v>193</v>
      </c>
      <c r="F12" s="5">
        <v>192</v>
      </c>
      <c r="G12" s="5">
        <f t="shared" si="0"/>
        <v>1</v>
      </c>
      <c r="H12" s="5">
        <v>80</v>
      </c>
      <c r="I12" s="5"/>
      <c r="J12" s="5"/>
      <c r="K12" s="6"/>
      <c r="L12" s="16"/>
    </row>
    <row r="13" ht="23.1" customHeight="1" spans="2:12">
      <c r="B13" s="5"/>
      <c r="C13" s="5" t="s">
        <v>29</v>
      </c>
      <c r="D13" s="5" t="s">
        <v>30</v>
      </c>
      <c r="E13" s="8">
        <v>180</v>
      </c>
      <c r="F13" s="5">
        <v>178</v>
      </c>
      <c r="G13" s="5">
        <f t="shared" si="0"/>
        <v>2</v>
      </c>
      <c r="H13" s="5">
        <v>80</v>
      </c>
      <c r="I13" s="5"/>
      <c r="J13" s="5"/>
      <c r="K13" s="6"/>
      <c r="L13" s="16"/>
    </row>
    <row r="14" ht="23.1" customHeight="1" spans="2:12">
      <c r="B14" s="5"/>
      <c r="C14" s="5" t="s">
        <v>31</v>
      </c>
      <c r="D14" s="5" t="s">
        <v>32</v>
      </c>
      <c r="E14" s="8">
        <v>217</v>
      </c>
      <c r="F14" s="5">
        <v>215</v>
      </c>
      <c r="G14" s="5">
        <f t="shared" si="0"/>
        <v>2</v>
      </c>
      <c r="H14" s="5">
        <v>80</v>
      </c>
      <c r="I14" s="5"/>
      <c r="J14" s="5"/>
      <c r="K14" s="6"/>
      <c r="L14" s="16"/>
    </row>
    <row r="15" ht="23.1" customHeight="1" spans="2:12">
      <c r="B15" s="5"/>
      <c r="C15" s="5" t="s">
        <v>33</v>
      </c>
      <c r="D15" s="5" t="s">
        <v>34</v>
      </c>
      <c r="E15" s="8">
        <v>228</v>
      </c>
      <c r="F15" s="5">
        <v>227</v>
      </c>
      <c r="G15" s="5">
        <f t="shared" si="0"/>
        <v>1</v>
      </c>
      <c r="H15" s="5">
        <v>80</v>
      </c>
      <c r="I15" s="5"/>
      <c r="J15" s="5"/>
      <c r="K15" s="6"/>
      <c r="L15" s="16"/>
    </row>
    <row r="16" ht="23.1" customHeight="1" spans="2:12">
      <c r="B16" s="5"/>
      <c r="C16" s="5" t="s">
        <v>35</v>
      </c>
      <c r="D16" s="5" t="s">
        <v>36</v>
      </c>
      <c r="E16" s="8">
        <v>154</v>
      </c>
      <c r="F16" s="5">
        <v>153</v>
      </c>
      <c r="G16" s="5">
        <f t="shared" si="0"/>
        <v>1</v>
      </c>
      <c r="H16" s="5">
        <v>80</v>
      </c>
      <c r="I16" s="5"/>
      <c r="J16" s="5"/>
      <c r="K16" s="6"/>
      <c r="L16" s="16"/>
    </row>
    <row r="17" ht="23.1" customHeight="1" spans="2:12">
      <c r="B17" s="5"/>
      <c r="C17" s="5" t="s">
        <v>37</v>
      </c>
      <c r="D17" s="5" t="s">
        <v>38</v>
      </c>
      <c r="E17" s="8">
        <v>247</v>
      </c>
      <c r="F17" s="5">
        <v>246</v>
      </c>
      <c r="G17" s="5">
        <f t="shared" si="0"/>
        <v>1</v>
      </c>
      <c r="H17" s="5">
        <v>80</v>
      </c>
      <c r="I17" s="5"/>
      <c r="J17" s="5"/>
      <c r="K17" s="6"/>
      <c r="L17" s="16"/>
    </row>
    <row r="18" ht="23.1" customHeight="1" spans="2:12">
      <c r="B18" s="5"/>
      <c r="C18" s="5" t="s">
        <v>39</v>
      </c>
      <c r="D18" s="5" t="s">
        <v>40</v>
      </c>
      <c r="E18" s="8">
        <v>152</v>
      </c>
      <c r="F18" s="5">
        <v>150</v>
      </c>
      <c r="G18" s="5">
        <f t="shared" si="0"/>
        <v>2</v>
      </c>
      <c r="H18" s="5">
        <v>80</v>
      </c>
      <c r="I18" s="5"/>
      <c r="J18" s="5"/>
      <c r="K18" s="6"/>
      <c r="L18" s="16"/>
    </row>
    <row r="19" ht="23.1" customHeight="1" spans="2:12">
      <c r="B19" s="5"/>
      <c r="C19" s="5" t="s">
        <v>41</v>
      </c>
      <c r="D19" s="5" t="s">
        <v>42</v>
      </c>
      <c r="E19" s="8">
        <v>139</v>
      </c>
      <c r="F19" s="5">
        <v>138</v>
      </c>
      <c r="G19" s="5">
        <f t="shared" si="0"/>
        <v>1</v>
      </c>
      <c r="H19" s="5">
        <v>80</v>
      </c>
      <c r="I19" s="5"/>
      <c r="J19" s="5"/>
      <c r="K19" s="6"/>
      <c r="L19" s="16"/>
    </row>
    <row r="20" ht="23.1" customHeight="1" spans="2:12">
      <c r="B20" s="5"/>
      <c r="C20" s="5" t="s">
        <v>43</v>
      </c>
      <c r="D20" s="5" t="s">
        <v>44</v>
      </c>
      <c r="E20" s="8">
        <v>210</v>
      </c>
      <c r="F20" s="5">
        <v>209</v>
      </c>
      <c r="G20" s="5">
        <f t="shared" si="0"/>
        <v>1</v>
      </c>
      <c r="H20" s="5">
        <v>80</v>
      </c>
      <c r="I20" s="5"/>
      <c r="J20" s="5"/>
      <c r="K20" s="5"/>
      <c r="L20" s="16"/>
    </row>
    <row r="21" ht="23.1" customHeight="1" spans="2:12">
      <c r="B21" s="5"/>
      <c r="C21" s="5" t="s">
        <v>45</v>
      </c>
      <c r="D21" s="5" t="s">
        <v>46</v>
      </c>
      <c r="E21" s="8">
        <v>48</v>
      </c>
      <c r="F21" s="5">
        <v>47</v>
      </c>
      <c r="G21" s="5">
        <f t="shared" si="0"/>
        <v>1</v>
      </c>
      <c r="H21" s="5">
        <v>80</v>
      </c>
      <c r="I21" s="5"/>
      <c r="J21" s="5"/>
      <c r="K21" s="5"/>
      <c r="L21" s="16"/>
    </row>
    <row r="22" ht="23.1" customHeight="1" spans="2:12">
      <c r="B22" s="5"/>
      <c r="C22" s="5" t="s">
        <v>47</v>
      </c>
      <c r="D22" s="5"/>
      <c r="E22" s="5">
        <f>E8+E11+E12+E13+E14+E15+E16+E17+E18+E19+E20+E21</f>
        <v>2383</v>
      </c>
      <c r="F22" s="5">
        <f t="shared" ref="F22:G22" si="2">F8+F11+F12+F13+F14+F15+F16+F17+F18+F19+F20+F21</f>
        <v>2364</v>
      </c>
      <c r="G22" s="5">
        <f t="shared" si="2"/>
        <v>19</v>
      </c>
      <c r="H22" s="5"/>
      <c r="I22" s="5"/>
      <c r="J22" s="5"/>
      <c r="K22" s="6"/>
      <c r="L22" s="16"/>
    </row>
    <row r="23" s="1" customFormat="1" spans="2:12">
      <c r="B23" s="12" t="s">
        <v>48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="1" customFormat="1" spans="2:12">
      <c r="B24" s="14" t="s">
        <v>49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="1" customFormat="1" spans="2:12">
      <c r="B25" s="14" t="s">
        <v>50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</sheetData>
  <mergeCells count="16">
    <mergeCell ref="B1:K1"/>
    <mergeCell ref="C3:D3"/>
    <mergeCell ref="E3:G3"/>
    <mergeCell ref="H3:I3"/>
    <mergeCell ref="B4:B22"/>
    <mergeCell ref="C4:C5"/>
    <mergeCell ref="D4:D5"/>
    <mergeCell ref="E4:E5"/>
    <mergeCell ref="F4:F5"/>
    <mergeCell ref="G4:G5"/>
    <mergeCell ref="H4:H5"/>
    <mergeCell ref="I4:I5"/>
    <mergeCell ref="I6:I22"/>
    <mergeCell ref="J4:J5"/>
    <mergeCell ref="J6:J22"/>
    <mergeCell ref="K3:K5"/>
  </mergeCells>
  <pageMargins left="0.708661417322835" right="0.708661417322835" top="0.748031496062992" bottom="0.748031496062992" header="0.31496062992126" footer="0.3149606299212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朱格靓</cp:lastModifiedBy>
  <dcterms:created xsi:type="dcterms:W3CDTF">2015-06-05T18:19:00Z</dcterms:created>
  <dcterms:modified xsi:type="dcterms:W3CDTF">2025-10-16T08:40:36Z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BC8B2D55AEBD4F7BA8D9E6318F3F4C21_12</vt:lpwstr>
  </property>
  <property fmtid="{D5CDD505-2E9C-101B-9397-08002B2CF9AE}" pid="3" name="KSOProductBuildVer">
    <vt:lpwstr>2052-12.1.0.21915</vt:lpwstr>
  </property>
</Properties>
</file>